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<sst xmlns="http://schemas.openxmlformats.org/spreadsheetml/2006/main" count="989" uniqueCount="11">
  <si>
    <t>№</t>
  </si>
  <si>
    <t xml:space="preserve">доля в общей </t>
  </si>
  <si>
    <t>Общая площадь</t>
  </si>
  <si>
    <t>ответ на вопрос голосования</t>
  </si>
  <si>
    <t>за</t>
  </si>
  <si>
    <t>против</t>
  </si>
  <si>
    <t>воздерж.</t>
  </si>
  <si>
    <t>Итого:</t>
  </si>
  <si>
    <t>Против:</t>
  </si>
  <si>
    <t>Воздержался:</t>
  </si>
  <si>
    <t>за: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</si>
</sst>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0" fillId="0" borderId="0" xfId="17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10"/>
  <sheetViews>
    <sheetView tabSelected="1" workbookViewId="0" topLeftCell="A1">
      <pane ySplit="7" topLeftCell="BM8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2" max="2" width="20.875" style="0" customWidth="1"/>
    <col min="3" max="3" width="21.00390625" style="0" customWidth="1"/>
  </cols>
  <sheetData>
    <row r="6" spans="1:12" ht="12.75">
      <c r="A6" s="6" t="s">
        <v>0</v>
      </c>
      <c r="B6" s="6" t="s">
        <v>2</v>
      </c>
      <c r="C6" s="6" t="s">
        <v>1</v>
      </c>
      <c r="D6" s="8" t="s">
        <v>3</v>
      </c>
      <c r="E6" s="9"/>
      <c r="F6" s="9"/>
      <c r="G6" s="9"/>
      <c r="H6" s="9"/>
      <c r="I6" s="9"/>
      <c r="J6" s="9"/>
      <c r="K6" s="9"/>
      <c r="L6" s="9"/>
    </row>
    <row r="7" spans="1:12" ht="12.75">
      <c r="A7" s="5"/>
      <c r="B7" s="5"/>
      <c r="C7" s="5"/>
      <c r="D7" s="5">
        <v>1</v>
      </c>
      <c r="E7" s="7">
        <v>2</v>
      </c>
      <c r="F7" s="7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</row>
    <row r="8" spans="1:12" ht="12.75">
      <c r="A8" s="2">
        <v>1</v>
      </c>
      <c r="B8" s="2">
        <v>57.5</v>
      </c>
      <c r="C8" s="3">
        <f>B8/$B$204</f>
        <v>0.005588601197418549</v>
      </c>
      <c r="D8" s="10" t="s">
        <v>6</v>
      </c>
      <c r="E8" s="11" t="s">
        <v>4</v>
      </c>
      <c r="F8" s="11" t="s">
        <v>4</v>
      </c>
      <c r="G8" s="11" t="s">
        <v>4</v>
      </c>
      <c r="H8" s="11" t="s">
        <v>4</v>
      </c>
      <c r="I8" s="11" t="s">
        <v>4</v>
      </c>
      <c r="J8" s="11" t="s">
        <v>6</v>
      </c>
      <c r="K8" s="11" t="s">
        <v>4</v>
      </c>
      <c r="L8" s="11" t="s">
        <v>4</v>
      </c>
    </row>
    <row r="9" spans="1:12" ht="12.75">
      <c r="A9" s="2">
        <v>2</v>
      </c>
      <c r="B9" s="2">
        <v>71.5</v>
      </c>
      <c r="C9" s="3">
        <f aca="true" t="shared" si="0" ref="C9:C72">B9/$B$204</f>
        <v>0.006949304097659587</v>
      </c>
      <c r="D9" s="10"/>
      <c r="E9" s="11"/>
      <c r="F9" s="11"/>
      <c r="G9" s="11"/>
      <c r="H9" s="11"/>
      <c r="I9" s="11"/>
      <c r="J9" s="11"/>
      <c r="K9" s="11"/>
      <c r="L9" s="11"/>
    </row>
    <row r="10" spans="1:12" ht="12.75">
      <c r="A10" s="2">
        <v>3</v>
      </c>
      <c r="B10" s="2">
        <v>39.5</v>
      </c>
      <c r="C10" s="3">
        <f t="shared" si="0"/>
        <v>0.0038391260399657855</v>
      </c>
      <c r="D10" s="10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2">
        <v>4</v>
      </c>
      <c r="B11" s="2">
        <v>57.5</v>
      </c>
      <c r="C11" s="3">
        <f t="shared" si="0"/>
        <v>0.005588601197418549</v>
      </c>
      <c r="D11" s="10" t="s">
        <v>4</v>
      </c>
      <c r="E11" s="11" t="s">
        <v>4</v>
      </c>
      <c r="F11" s="10" t="s">
        <v>4</v>
      </c>
      <c r="G11" s="10" t="s">
        <v>4</v>
      </c>
      <c r="H11" s="10" t="s">
        <v>4</v>
      </c>
      <c r="I11" s="10" t="s">
        <v>4</v>
      </c>
      <c r="J11" s="10" t="s">
        <v>4</v>
      </c>
      <c r="K11" s="10" t="s">
        <v>4</v>
      </c>
      <c r="L11" s="10" t="s">
        <v>4</v>
      </c>
    </row>
    <row r="12" spans="1:12" ht="12.75">
      <c r="A12" s="2">
        <v>5</v>
      </c>
      <c r="B12" s="2">
        <v>71.6</v>
      </c>
      <c r="C12" s="3">
        <f t="shared" si="0"/>
        <v>0.0069590234040898796</v>
      </c>
      <c r="D12" s="10" t="s">
        <v>4</v>
      </c>
      <c r="E12" s="11" t="s">
        <v>4</v>
      </c>
      <c r="F12" s="10" t="s">
        <v>4</v>
      </c>
      <c r="G12" s="10" t="s">
        <v>4</v>
      </c>
      <c r="H12" s="10" t="s">
        <v>4</v>
      </c>
      <c r="I12" s="10" t="s">
        <v>4</v>
      </c>
      <c r="J12" s="10" t="s">
        <v>4</v>
      </c>
      <c r="K12" s="10" t="s">
        <v>4</v>
      </c>
      <c r="L12" s="10" t="s">
        <v>4</v>
      </c>
    </row>
    <row r="13" spans="1:12" ht="12.75">
      <c r="A13" s="2">
        <v>6</v>
      </c>
      <c r="B13" s="2">
        <v>39.4</v>
      </c>
      <c r="C13" s="3">
        <f t="shared" si="0"/>
        <v>0.0038294067335354924</v>
      </c>
      <c r="D13" s="10" t="s">
        <v>4</v>
      </c>
      <c r="E13" s="11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 t="s">
        <v>4</v>
      </c>
      <c r="K13" s="10" t="s">
        <v>4</v>
      </c>
      <c r="L13" s="10" t="s">
        <v>4</v>
      </c>
    </row>
    <row r="14" spans="1:12" ht="12.75">
      <c r="A14" s="2">
        <v>7</v>
      </c>
      <c r="B14" s="2">
        <v>55</v>
      </c>
      <c r="C14" s="3">
        <f t="shared" si="0"/>
        <v>0.005345618536661221</v>
      </c>
      <c r="D14" s="10" t="s">
        <v>4</v>
      </c>
      <c r="E14" s="11" t="s">
        <v>4</v>
      </c>
      <c r="F14" s="10" t="s">
        <v>4</v>
      </c>
      <c r="G14" s="10" t="s">
        <v>4</v>
      </c>
      <c r="H14" s="10" t="s">
        <v>4</v>
      </c>
      <c r="I14" s="10" t="s">
        <v>4</v>
      </c>
      <c r="J14" s="10" t="s">
        <v>4</v>
      </c>
      <c r="K14" s="10" t="s">
        <v>4</v>
      </c>
      <c r="L14" s="10" t="s">
        <v>4</v>
      </c>
    </row>
    <row r="15" spans="1:12" ht="12.75">
      <c r="A15" s="2">
        <v>8</v>
      </c>
      <c r="B15" s="2">
        <v>57.6</v>
      </c>
      <c r="C15" s="3">
        <f t="shared" si="0"/>
        <v>0.0055983205038488415</v>
      </c>
      <c r="D15" s="10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2">
        <v>9</v>
      </c>
      <c r="B16" s="2">
        <v>71.5</v>
      </c>
      <c r="C16" s="3">
        <f t="shared" si="0"/>
        <v>0.006949304097659587</v>
      </c>
      <c r="D16" s="10" t="s">
        <v>4</v>
      </c>
      <c r="E16" s="11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</row>
    <row r="17" spans="1:12" ht="12.75">
      <c r="A17" s="2">
        <v>10</v>
      </c>
      <c r="B17" s="2">
        <v>39.3</v>
      </c>
      <c r="C17" s="3">
        <f t="shared" si="0"/>
        <v>0.003819687427105199</v>
      </c>
      <c r="D17" s="10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2">
        <v>11</v>
      </c>
      <c r="B18" s="2">
        <v>54.8</v>
      </c>
      <c r="C18" s="3">
        <f t="shared" si="0"/>
        <v>0.0053261799238006335</v>
      </c>
      <c r="D18" s="10" t="s">
        <v>4</v>
      </c>
      <c r="E18" s="11" t="s">
        <v>4</v>
      </c>
      <c r="F18" s="10" t="s">
        <v>4</v>
      </c>
      <c r="G18" s="10" t="s">
        <v>4</v>
      </c>
      <c r="H18" s="10" t="s">
        <v>4</v>
      </c>
      <c r="I18" s="10" t="s">
        <v>4</v>
      </c>
      <c r="J18" s="10" t="s">
        <v>4</v>
      </c>
      <c r="K18" s="10" t="s">
        <v>4</v>
      </c>
      <c r="L18" s="10" t="s">
        <v>4</v>
      </c>
    </row>
    <row r="19" spans="1:12" ht="12.75">
      <c r="A19" s="2">
        <v>12</v>
      </c>
      <c r="B19" s="2">
        <v>57.6</v>
      </c>
      <c r="C19" s="3">
        <f t="shared" si="0"/>
        <v>0.0055983205038488415</v>
      </c>
      <c r="D19" s="10" t="s">
        <v>4</v>
      </c>
      <c r="E19" s="11" t="s">
        <v>4</v>
      </c>
      <c r="F19" s="10" t="s">
        <v>4</v>
      </c>
      <c r="G19" s="10" t="s">
        <v>4</v>
      </c>
      <c r="H19" s="10" t="s">
        <v>4</v>
      </c>
      <c r="I19" s="10" t="s">
        <v>4</v>
      </c>
      <c r="J19" s="10" t="s">
        <v>4</v>
      </c>
      <c r="K19" s="10" t="s">
        <v>4</v>
      </c>
      <c r="L19" s="10" t="s">
        <v>4</v>
      </c>
    </row>
    <row r="20" spans="1:12" ht="12.75">
      <c r="A20" s="2">
        <v>13</v>
      </c>
      <c r="B20" s="2">
        <v>71.6</v>
      </c>
      <c r="C20" s="3">
        <f t="shared" si="0"/>
        <v>0.0069590234040898796</v>
      </c>
      <c r="D20" s="10" t="s">
        <v>4</v>
      </c>
      <c r="E20" s="11" t="s">
        <v>4</v>
      </c>
      <c r="F20" s="10" t="s">
        <v>4</v>
      </c>
      <c r="G20" s="10" t="s">
        <v>4</v>
      </c>
      <c r="H20" s="10" t="s">
        <v>4</v>
      </c>
      <c r="I20" s="10" t="s">
        <v>4</v>
      </c>
      <c r="J20" s="10" t="s">
        <v>4</v>
      </c>
      <c r="K20" s="10" t="s">
        <v>4</v>
      </c>
      <c r="L20" s="10" t="s">
        <v>4</v>
      </c>
    </row>
    <row r="21" spans="1:12" ht="12.75">
      <c r="A21" s="2">
        <v>14</v>
      </c>
      <c r="B21" s="2">
        <v>39.4</v>
      </c>
      <c r="C21" s="3">
        <f t="shared" si="0"/>
        <v>0.0038294067335354924</v>
      </c>
      <c r="D21" s="10" t="s">
        <v>4</v>
      </c>
      <c r="E21" s="11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10" t="s">
        <v>4</v>
      </c>
      <c r="L21" s="10" t="s">
        <v>4</v>
      </c>
    </row>
    <row r="22" spans="1:12" ht="12.75">
      <c r="A22" s="2">
        <v>15</v>
      </c>
      <c r="B22" s="2">
        <v>54.8</v>
      </c>
      <c r="C22" s="3">
        <f t="shared" si="0"/>
        <v>0.0053261799238006335</v>
      </c>
      <c r="D22" s="10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2">
        <v>16</v>
      </c>
      <c r="B23" s="2">
        <v>57.5</v>
      </c>
      <c r="C23" s="3">
        <f t="shared" si="0"/>
        <v>0.005588601197418549</v>
      </c>
      <c r="D23" s="10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2">
        <v>17</v>
      </c>
      <c r="B24" s="2">
        <v>35.75</v>
      </c>
      <c r="C24" s="3">
        <f t="shared" si="0"/>
        <v>0.0034746520488297935</v>
      </c>
      <c r="D24" s="10" t="s">
        <v>4</v>
      </c>
      <c r="E24" s="11" t="s">
        <v>4</v>
      </c>
      <c r="F24" s="10" t="s">
        <v>4</v>
      </c>
      <c r="G24" s="10" t="s">
        <v>4</v>
      </c>
      <c r="H24" s="10" t="s">
        <v>4</v>
      </c>
      <c r="I24" s="10" t="s">
        <v>4</v>
      </c>
      <c r="J24" s="10" t="s">
        <v>4</v>
      </c>
      <c r="K24" s="10" t="s">
        <v>4</v>
      </c>
      <c r="L24" s="10" t="s">
        <v>4</v>
      </c>
    </row>
    <row r="25" spans="1:12" ht="12.75">
      <c r="A25" s="4">
        <v>17</v>
      </c>
      <c r="B25" s="4">
        <v>35.75</v>
      </c>
      <c r="C25" s="3">
        <f t="shared" si="0"/>
        <v>0.0034746520488297935</v>
      </c>
      <c r="D25" s="10" t="s">
        <v>4</v>
      </c>
      <c r="E25" s="11" t="s">
        <v>4</v>
      </c>
      <c r="F25" s="10" t="s">
        <v>4</v>
      </c>
      <c r="G25" s="10" t="s">
        <v>4</v>
      </c>
      <c r="H25" s="10" t="s">
        <v>4</v>
      </c>
      <c r="I25" s="10" t="s">
        <v>4</v>
      </c>
      <c r="J25" s="10" t="s">
        <v>4</v>
      </c>
      <c r="K25" s="10" t="s">
        <v>4</v>
      </c>
      <c r="L25" s="10" t="s">
        <v>4</v>
      </c>
    </row>
    <row r="26" spans="1:12" ht="12.75">
      <c r="A26" s="2">
        <v>18</v>
      </c>
      <c r="B26" s="2">
        <v>39.2</v>
      </c>
      <c r="C26" s="3">
        <f t="shared" si="0"/>
        <v>0.0038099681206749066</v>
      </c>
      <c r="D26" s="10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2">
        <v>19</v>
      </c>
      <c r="B27" s="2">
        <v>55</v>
      </c>
      <c r="C27" s="3">
        <f t="shared" si="0"/>
        <v>0.005345618536661221</v>
      </c>
      <c r="D27" s="10" t="s">
        <v>6</v>
      </c>
      <c r="E27" s="11" t="s">
        <v>4</v>
      </c>
      <c r="F27" s="11" t="s">
        <v>4</v>
      </c>
      <c r="G27" s="11" t="s">
        <v>6</v>
      </c>
      <c r="H27" s="11" t="s">
        <v>6</v>
      </c>
      <c r="I27" s="11" t="s">
        <v>4</v>
      </c>
      <c r="J27" s="11" t="s">
        <v>6</v>
      </c>
      <c r="K27" s="11" t="s">
        <v>4</v>
      </c>
      <c r="L27" s="11" t="s">
        <v>6</v>
      </c>
    </row>
    <row r="28" spans="1:12" ht="12.75">
      <c r="A28" s="2">
        <v>20</v>
      </c>
      <c r="B28" s="2">
        <v>57.7</v>
      </c>
      <c r="C28" s="3">
        <f t="shared" si="0"/>
        <v>0.005608039810279135</v>
      </c>
      <c r="D28" s="10" t="s">
        <v>4</v>
      </c>
      <c r="E28" s="11" t="s">
        <v>4</v>
      </c>
      <c r="F28" s="10" t="s">
        <v>4</v>
      </c>
      <c r="G28" s="10" t="s">
        <v>4</v>
      </c>
      <c r="H28" s="10" t="s">
        <v>4</v>
      </c>
      <c r="I28" s="10" t="s">
        <v>4</v>
      </c>
      <c r="J28" s="10" t="s">
        <v>4</v>
      </c>
      <c r="K28" s="10" t="s">
        <v>4</v>
      </c>
      <c r="L28" s="10" t="s">
        <v>4</v>
      </c>
    </row>
    <row r="29" spans="1:12" ht="12.75">
      <c r="A29" s="2">
        <v>21</v>
      </c>
      <c r="B29" s="2">
        <v>71.5</v>
      </c>
      <c r="C29" s="3">
        <f t="shared" si="0"/>
        <v>0.006949304097659587</v>
      </c>
      <c r="D29" s="10" t="s">
        <v>4</v>
      </c>
      <c r="E29" s="11" t="s">
        <v>4</v>
      </c>
      <c r="F29" s="10" t="s">
        <v>4</v>
      </c>
      <c r="G29" s="10" t="s">
        <v>4</v>
      </c>
      <c r="H29" s="10" t="s">
        <v>4</v>
      </c>
      <c r="I29" s="10" t="s">
        <v>4</v>
      </c>
      <c r="J29" s="10" t="s">
        <v>4</v>
      </c>
      <c r="K29" s="10" t="s">
        <v>4</v>
      </c>
      <c r="L29" s="10" t="s">
        <v>4</v>
      </c>
    </row>
    <row r="30" spans="1:12" ht="12.75">
      <c r="A30" s="2">
        <v>22</v>
      </c>
      <c r="B30" s="2">
        <v>39</v>
      </c>
      <c r="C30" s="3">
        <f t="shared" si="0"/>
        <v>0.00379052950781432</v>
      </c>
      <c r="D30" s="10" t="s">
        <v>4</v>
      </c>
      <c r="E30" s="11" t="s">
        <v>4</v>
      </c>
      <c r="F30" s="10" t="s">
        <v>4</v>
      </c>
      <c r="G30" s="10" t="s">
        <v>4</v>
      </c>
      <c r="H30" s="10" t="s">
        <v>4</v>
      </c>
      <c r="I30" s="10" t="s">
        <v>4</v>
      </c>
      <c r="J30" s="10" t="s">
        <v>4</v>
      </c>
      <c r="K30" s="10" t="s">
        <v>4</v>
      </c>
      <c r="L30" s="10" t="s">
        <v>4</v>
      </c>
    </row>
    <row r="31" spans="1:12" ht="12.75">
      <c r="A31" s="2">
        <v>23</v>
      </c>
      <c r="B31" s="2">
        <v>55.1</v>
      </c>
      <c r="C31" s="3">
        <f t="shared" si="0"/>
        <v>0.005355337843091514</v>
      </c>
      <c r="D31" s="10" t="s">
        <v>4</v>
      </c>
      <c r="E31" s="11" t="s">
        <v>4</v>
      </c>
      <c r="F31" s="10" t="s">
        <v>4</v>
      </c>
      <c r="G31" s="10" t="s">
        <v>4</v>
      </c>
      <c r="H31" s="10" t="s">
        <v>4</v>
      </c>
      <c r="I31" s="10" t="s">
        <v>4</v>
      </c>
      <c r="J31" s="10" t="s">
        <v>4</v>
      </c>
      <c r="K31" s="10" t="s">
        <v>4</v>
      </c>
      <c r="L31" s="10" t="s">
        <v>4</v>
      </c>
    </row>
    <row r="32" spans="1:12" ht="12.75">
      <c r="A32" s="2">
        <v>24</v>
      </c>
      <c r="B32" s="2">
        <v>57.4</v>
      </c>
      <c r="C32" s="3">
        <f t="shared" si="0"/>
        <v>0.005578881890988255</v>
      </c>
      <c r="D32" s="10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2">
        <v>25</v>
      </c>
      <c r="B33" s="2">
        <v>35.8</v>
      </c>
      <c r="C33" s="3">
        <f t="shared" si="0"/>
        <v>0.0034795117020449398</v>
      </c>
      <c r="D33" s="10" t="s">
        <v>4</v>
      </c>
      <c r="E33" s="11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</row>
    <row r="34" spans="1:12" ht="12.75">
      <c r="A34" s="4">
        <v>25</v>
      </c>
      <c r="B34" s="4">
        <v>35.8</v>
      </c>
      <c r="C34" s="3">
        <f t="shared" si="0"/>
        <v>0.0034795117020449398</v>
      </c>
      <c r="D34" s="10" t="s">
        <v>4</v>
      </c>
      <c r="E34" s="11" t="s">
        <v>4</v>
      </c>
      <c r="F34" s="10" t="s">
        <v>4</v>
      </c>
      <c r="G34" s="10" t="s">
        <v>4</v>
      </c>
      <c r="H34" s="10" t="s">
        <v>4</v>
      </c>
      <c r="I34" s="10" t="s">
        <v>4</v>
      </c>
      <c r="J34" s="10" t="s">
        <v>4</v>
      </c>
      <c r="K34" s="10" t="s">
        <v>4</v>
      </c>
      <c r="L34" s="10" t="s">
        <v>4</v>
      </c>
    </row>
    <row r="35" spans="1:12" ht="12.75">
      <c r="A35" s="2">
        <v>26</v>
      </c>
      <c r="B35" s="2">
        <v>39.4</v>
      </c>
      <c r="C35" s="3">
        <f t="shared" si="0"/>
        <v>0.0038294067335354924</v>
      </c>
      <c r="D35" s="10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2">
        <v>27</v>
      </c>
      <c r="B36" s="2">
        <v>54.9</v>
      </c>
      <c r="C36" s="3">
        <f t="shared" si="0"/>
        <v>0.005335899230230927</v>
      </c>
      <c r="D36" s="10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2">
        <v>28</v>
      </c>
      <c r="B37" s="2">
        <v>57.4</v>
      </c>
      <c r="C37" s="3">
        <f t="shared" si="0"/>
        <v>0.005578881890988255</v>
      </c>
      <c r="D37" s="10" t="s">
        <v>6</v>
      </c>
      <c r="E37" s="11" t="s">
        <v>4</v>
      </c>
      <c r="F37" s="11" t="s">
        <v>4</v>
      </c>
      <c r="G37" s="11" t="s">
        <v>6</v>
      </c>
      <c r="H37" s="11" t="s">
        <v>6</v>
      </c>
      <c r="I37" s="11" t="s">
        <v>4</v>
      </c>
      <c r="J37" s="11" t="s">
        <v>4</v>
      </c>
      <c r="K37" s="11" t="s">
        <v>4</v>
      </c>
      <c r="L37" s="11" t="s">
        <v>4</v>
      </c>
    </row>
    <row r="38" spans="1:12" ht="12.75">
      <c r="A38" s="2">
        <v>29</v>
      </c>
      <c r="B38" s="2">
        <v>71.5</v>
      </c>
      <c r="C38" s="3">
        <f t="shared" si="0"/>
        <v>0.006949304097659587</v>
      </c>
      <c r="D38" s="10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2">
        <v>30</v>
      </c>
      <c r="B39" s="2">
        <v>39.3</v>
      </c>
      <c r="C39" s="3">
        <f t="shared" si="0"/>
        <v>0.003819687427105199</v>
      </c>
      <c r="D39" s="10" t="s">
        <v>4</v>
      </c>
      <c r="E39" s="11" t="s">
        <v>4</v>
      </c>
      <c r="F39" s="10" t="s">
        <v>4</v>
      </c>
      <c r="G39" s="10" t="s">
        <v>4</v>
      </c>
      <c r="H39" s="10" t="s">
        <v>4</v>
      </c>
      <c r="I39" s="10" t="s">
        <v>4</v>
      </c>
      <c r="J39" s="10" t="s">
        <v>4</v>
      </c>
      <c r="K39" s="10" t="s">
        <v>4</v>
      </c>
      <c r="L39" s="10" t="s">
        <v>4</v>
      </c>
    </row>
    <row r="40" spans="1:12" ht="12.75">
      <c r="A40" s="2">
        <v>31</v>
      </c>
      <c r="B40" s="2">
        <v>55.1</v>
      </c>
      <c r="C40" s="3">
        <f t="shared" si="0"/>
        <v>0.005355337843091514</v>
      </c>
      <c r="D40" s="10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2">
        <v>32</v>
      </c>
      <c r="B41" s="2">
        <v>57.4</v>
      </c>
      <c r="C41" s="3">
        <f t="shared" si="0"/>
        <v>0.005578881890988255</v>
      </c>
      <c r="D41" s="10" t="s">
        <v>4</v>
      </c>
      <c r="E41" s="11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</row>
    <row r="42" spans="1:12" ht="12.75">
      <c r="A42" s="2">
        <v>33</v>
      </c>
      <c r="B42" s="2">
        <v>71.4</v>
      </c>
      <c r="C42" s="3">
        <f t="shared" si="0"/>
        <v>0.006939584791229294</v>
      </c>
      <c r="D42" s="10" t="s">
        <v>6</v>
      </c>
      <c r="E42" s="11" t="s">
        <v>4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  <c r="K42" s="11" t="s">
        <v>4</v>
      </c>
      <c r="L42" s="11" t="s">
        <v>4</v>
      </c>
    </row>
    <row r="43" spans="1:12" ht="12.75">
      <c r="A43" s="2">
        <v>34</v>
      </c>
      <c r="B43" s="2">
        <v>39.4</v>
      </c>
      <c r="C43" s="3">
        <f t="shared" si="0"/>
        <v>0.0038294067335354924</v>
      </c>
      <c r="D43" s="10" t="s">
        <v>4</v>
      </c>
      <c r="E43" s="11" t="s">
        <v>4</v>
      </c>
      <c r="F43" s="10" t="s">
        <v>4</v>
      </c>
      <c r="G43" s="10" t="s">
        <v>4</v>
      </c>
      <c r="H43" s="10" t="s">
        <v>4</v>
      </c>
      <c r="I43" s="10" t="s">
        <v>4</v>
      </c>
      <c r="J43" s="10" t="s">
        <v>4</v>
      </c>
      <c r="K43" s="10" t="s">
        <v>4</v>
      </c>
      <c r="L43" s="10" t="s">
        <v>4</v>
      </c>
    </row>
    <row r="44" spans="1:12" ht="12.75">
      <c r="A44" s="2">
        <v>35</v>
      </c>
      <c r="B44" s="2">
        <v>54.8</v>
      </c>
      <c r="C44" s="3">
        <f t="shared" si="0"/>
        <v>0.0053261799238006335</v>
      </c>
      <c r="D44" s="10" t="s">
        <v>4</v>
      </c>
      <c r="E44" s="11" t="s">
        <v>4</v>
      </c>
      <c r="F44" s="10" t="s">
        <v>4</v>
      </c>
      <c r="G44" s="10" t="s">
        <v>4</v>
      </c>
      <c r="H44" s="10" t="s">
        <v>4</v>
      </c>
      <c r="I44" s="10" t="s">
        <v>4</v>
      </c>
      <c r="J44" s="10" t="s">
        <v>4</v>
      </c>
      <c r="K44" s="10" t="s">
        <v>4</v>
      </c>
      <c r="L44" s="10" t="s">
        <v>4</v>
      </c>
    </row>
    <row r="45" spans="1:12" ht="12.75">
      <c r="A45" s="2">
        <v>36</v>
      </c>
      <c r="B45" s="2">
        <v>57.7</v>
      </c>
      <c r="C45" s="3">
        <f t="shared" si="0"/>
        <v>0.005608039810279135</v>
      </c>
      <c r="D45" s="10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2">
        <v>37</v>
      </c>
      <c r="B46" s="2">
        <v>71.6</v>
      </c>
      <c r="C46" s="3">
        <f t="shared" si="0"/>
        <v>0.0069590234040898796</v>
      </c>
      <c r="D46" s="10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2">
        <v>38</v>
      </c>
      <c r="B47" s="2">
        <v>39.3</v>
      </c>
      <c r="C47" s="3">
        <f t="shared" si="0"/>
        <v>0.003819687427105199</v>
      </c>
      <c r="D47" s="10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2">
        <v>39</v>
      </c>
      <c r="B48" s="2">
        <v>55.1</v>
      </c>
      <c r="C48" s="3">
        <f t="shared" si="0"/>
        <v>0.005355337843091514</v>
      </c>
      <c r="D48" s="10" t="s">
        <v>6</v>
      </c>
      <c r="E48" s="11" t="s">
        <v>4</v>
      </c>
      <c r="F48" s="11" t="s">
        <v>4</v>
      </c>
      <c r="G48" s="11" t="s">
        <v>6</v>
      </c>
      <c r="H48" s="11" t="s">
        <v>6</v>
      </c>
      <c r="I48" s="11" t="s">
        <v>4</v>
      </c>
      <c r="J48" s="11" t="s">
        <v>4</v>
      </c>
      <c r="K48" s="11" t="s">
        <v>4</v>
      </c>
      <c r="L48" s="11" t="s">
        <v>6</v>
      </c>
    </row>
    <row r="49" spans="1:12" ht="12.75">
      <c r="A49" s="2">
        <v>40</v>
      </c>
      <c r="B49" s="2">
        <v>57.6</v>
      </c>
      <c r="C49" s="3">
        <f t="shared" si="0"/>
        <v>0.0055983205038488415</v>
      </c>
      <c r="D49" s="10" t="s">
        <v>4</v>
      </c>
      <c r="E49" s="11" t="s">
        <v>4</v>
      </c>
      <c r="F49" s="10" t="s">
        <v>4</v>
      </c>
      <c r="G49" s="10" t="s">
        <v>4</v>
      </c>
      <c r="H49" s="10" t="s">
        <v>4</v>
      </c>
      <c r="I49" s="10" t="s">
        <v>4</v>
      </c>
      <c r="J49" s="10" t="s">
        <v>4</v>
      </c>
      <c r="K49" s="10" t="s">
        <v>4</v>
      </c>
      <c r="L49" s="10" t="s">
        <v>4</v>
      </c>
    </row>
    <row r="50" spans="1:12" ht="12.75">
      <c r="A50" s="2">
        <v>41</v>
      </c>
      <c r="B50" s="2">
        <v>71.5</v>
      </c>
      <c r="C50" s="3">
        <f t="shared" si="0"/>
        <v>0.006949304097659587</v>
      </c>
      <c r="D50" s="10" t="s">
        <v>4</v>
      </c>
      <c r="E50" s="11" t="s">
        <v>4</v>
      </c>
      <c r="F50" s="11" t="s">
        <v>4</v>
      </c>
      <c r="G50" s="11" t="s">
        <v>5</v>
      </c>
      <c r="H50" s="11" t="s">
        <v>5</v>
      </c>
      <c r="I50" s="11" t="s">
        <v>6</v>
      </c>
      <c r="J50" s="11" t="s">
        <v>4</v>
      </c>
      <c r="K50" s="11" t="s">
        <v>4</v>
      </c>
      <c r="L50" s="11" t="s">
        <v>6</v>
      </c>
    </row>
    <row r="51" spans="1:12" ht="12.75">
      <c r="A51" s="2">
        <v>42</v>
      </c>
      <c r="B51" s="2">
        <v>39.4</v>
      </c>
      <c r="C51" s="3">
        <f t="shared" si="0"/>
        <v>0.0038294067335354924</v>
      </c>
      <c r="D51" s="10" t="s">
        <v>4</v>
      </c>
      <c r="E51" s="11" t="s">
        <v>4</v>
      </c>
      <c r="F51" s="10" t="s">
        <v>4</v>
      </c>
      <c r="G51" s="10" t="s">
        <v>4</v>
      </c>
      <c r="H51" s="10" t="s">
        <v>4</v>
      </c>
      <c r="I51" s="10" t="s">
        <v>4</v>
      </c>
      <c r="J51" s="10" t="s">
        <v>4</v>
      </c>
      <c r="K51" s="10" t="s">
        <v>4</v>
      </c>
      <c r="L51" s="10" t="s">
        <v>4</v>
      </c>
    </row>
    <row r="52" spans="1:12" ht="12.75">
      <c r="A52" s="2">
        <v>43</v>
      </c>
      <c r="B52" s="2">
        <v>54.9</v>
      </c>
      <c r="C52" s="3">
        <f t="shared" si="0"/>
        <v>0.005335899230230927</v>
      </c>
      <c r="D52" s="10" t="s">
        <v>4</v>
      </c>
      <c r="E52" s="11" t="s">
        <v>4</v>
      </c>
      <c r="F52" s="10" t="s">
        <v>4</v>
      </c>
      <c r="G52" s="10" t="s">
        <v>4</v>
      </c>
      <c r="H52" s="10" t="s">
        <v>4</v>
      </c>
      <c r="I52" s="10" t="s">
        <v>4</v>
      </c>
      <c r="J52" s="10" t="s">
        <v>4</v>
      </c>
      <c r="K52" s="10" t="s">
        <v>4</v>
      </c>
      <c r="L52" s="10" t="s">
        <v>4</v>
      </c>
    </row>
    <row r="53" spans="1:12" ht="12.75">
      <c r="A53" s="2">
        <v>44</v>
      </c>
      <c r="B53" s="2">
        <v>57.3</v>
      </c>
      <c r="C53" s="3">
        <f t="shared" si="0"/>
        <v>0.005569162584557962</v>
      </c>
      <c r="D53" s="10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2">
        <v>45</v>
      </c>
      <c r="B54" s="2">
        <v>71.4</v>
      </c>
      <c r="C54" s="3">
        <f t="shared" si="0"/>
        <v>0.006939584791229294</v>
      </c>
      <c r="D54" s="10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2">
        <v>46</v>
      </c>
      <c r="B55" s="2">
        <v>39.4</v>
      </c>
      <c r="C55" s="3">
        <f t="shared" si="0"/>
        <v>0.0038294067335354924</v>
      </c>
      <c r="D55" s="10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2">
        <v>47</v>
      </c>
      <c r="B56" s="2">
        <v>54.9</v>
      </c>
      <c r="C56" s="3">
        <f t="shared" si="0"/>
        <v>0.005335899230230927</v>
      </c>
      <c r="D56" s="10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2">
        <v>48</v>
      </c>
      <c r="B57" s="2">
        <v>57.5</v>
      </c>
      <c r="C57" s="3">
        <f t="shared" si="0"/>
        <v>0.005588601197418549</v>
      </c>
      <c r="D57" s="10" t="s">
        <v>4</v>
      </c>
      <c r="E57" s="11" t="s">
        <v>4</v>
      </c>
      <c r="F57" s="10" t="s">
        <v>4</v>
      </c>
      <c r="G57" s="10" t="s">
        <v>4</v>
      </c>
      <c r="H57" s="10" t="s">
        <v>4</v>
      </c>
      <c r="I57" s="10" t="s">
        <v>4</v>
      </c>
      <c r="J57" s="10" t="s">
        <v>4</v>
      </c>
      <c r="K57" s="10" t="s">
        <v>4</v>
      </c>
      <c r="L57" s="10" t="s">
        <v>4</v>
      </c>
    </row>
    <row r="58" spans="1:12" ht="12.75">
      <c r="A58" s="2">
        <v>49</v>
      </c>
      <c r="B58" s="2">
        <v>71.1</v>
      </c>
      <c r="C58" s="3">
        <f t="shared" si="0"/>
        <v>0.006910426871938414</v>
      </c>
      <c r="D58" s="10" t="s">
        <v>4</v>
      </c>
      <c r="E58" s="11" t="s">
        <v>4</v>
      </c>
      <c r="F58" s="10" t="s">
        <v>4</v>
      </c>
      <c r="G58" s="10" t="s">
        <v>4</v>
      </c>
      <c r="H58" s="10" t="s">
        <v>4</v>
      </c>
      <c r="I58" s="10" t="s">
        <v>4</v>
      </c>
      <c r="J58" s="10" t="s">
        <v>4</v>
      </c>
      <c r="K58" s="10" t="s">
        <v>4</v>
      </c>
      <c r="L58" s="10" t="s">
        <v>4</v>
      </c>
    </row>
    <row r="59" spans="1:12" ht="12.75">
      <c r="A59" s="2">
        <v>50</v>
      </c>
      <c r="B59" s="2">
        <v>39.4</v>
      </c>
      <c r="C59" s="3">
        <f t="shared" si="0"/>
        <v>0.0038294067335354924</v>
      </c>
      <c r="D59" s="10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2">
        <v>51</v>
      </c>
      <c r="B60" s="2">
        <v>55.1</v>
      </c>
      <c r="C60" s="3">
        <f t="shared" si="0"/>
        <v>0.005355337843091514</v>
      </c>
      <c r="D60" s="10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2">
        <v>52</v>
      </c>
      <c r="B61" s="2">
        <v>57.5</v>
      </c>
      <c r="C61" s="3">
        <f t="shared" si="0"/>
        <v>0.005588601197418549</v>
      </c>
      <c r="D61" s="10" t="s">
        <v>4</v>
      </c>
      <c r="E61" s="11" t="s">
        <v>4</v>
      </c>
      <c r="F61" s="10" t="s">
        <v>4</v>
      </c>
      <c r="G61" s="10" t="s">
        <v>4</v>
      </c>
      <c r="H61" s="10" t="s">
        <v>4</v>
      </c>
      <c r="I61" s="10" t="s">
        <v>4</v>
      </c>
      <c r="J61" s="10" t="s">
        <v>4</v>
      </c>
      <c r="K61" s="10" t="s">
        <v>4</v>
      </c>
      <c r="L61" s="10" t="s">
        <v>4</v>
      </c>
    </row>
    <row r="62" spans="1:12" ht="12.75">
      <c r="A62" s="2">
        <v>53</v>
      </c>
      <c r="B62" s="2">
        <v>71.7</v>
      </c>
      <c r="C62" s="3">
        <f t="shared" si="0"/>
        <v>0.006968742710520173</v>
      </c>
      <c r="D62" s="10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2">
        <v>54</v>
      </c>
      <c r="B63" s="2">
        <v>39.2</v>
      </c>
      <c r="C63" s="3">
        <f t="shared" si="0"/>
        <v>0.0038099681206749066</v>
      </c>
      <c r="D63" s="10" t="s">
        <v>4</v>
      </c>
      <c r="E63" s="11" t="s">
        <v>4</v>
      </c>
      <c r="F63" s="11" t="s">
        <v>4</v>
      </c>
      <c r="G63" s="11" t="s">
        <v>4</v>
      </c>
      <c r="H63" s="11" t="s">
        <v>4</v>
      </c>
      <c r="I63" s="11" t="s">
        <v>6</v>
      </c>
      <c r="J63" s="11" t="s">
        <v>6</v>
      </c>
      <c r="K63" s="11" t="s">
        <v>6</v>
      </c>
      <c r="L63" s="11" t="s">
        <v>4</v>
      </c>
    </row>
    <row r="64" spans="1:12" ht="12.75">
      <c r="A64" s="2">
        <v>55</v>
      </c>
      <c r="B64" s="2">
        <v>55</v>
      </c>
      <c r="C64" s="3">
        <f t="shared" si="0"/>
        <v>0.005345618536661221</v>
      </c>
      <c r="D64" s="10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2">
        <v>56</v>
      </c>
      <c r="B65" s="2">
        <v>57.3</v>
      </c>
      <c r="C65" s="3">
        <f t="shared" si="0"/>
        <v>0.005569162584557962</v>
      </c>
      <c r="D65" s="10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2">
        <v>57</v>
      </c>
      <c r="B66" s="2">
        <v>71.5</v>
      </c>
      <c r="C66" s="3">
        <f t="shared" si="0"/>
        <v>0.006949304097659587</v>
      </c>
      <c r="D66" s="10" t="s">
        <v>4</v>
      </c>
      <c r="E66" s="11" t="s">
        <v>4</v>
      </c>
      <c r="F66" s="10" t="s">
        <v>4</v>
      </c>
      <c r="G66" s="10" t="s">
        <v>4</v>
      </c>
      <c r="H66" s="10" t="s">
        <v>4</v>
      </c>
      <c r="I66" s="10" t="s">
        <v>4</v>
      </c>
      <c r="J66" s="10" t="s">
        <v>4</v>
      </c>
      <c r="K66" s="10" t="s">
        <v>4</v>
      </c>
      <c r="L66" s="10" t="s">
        <v>4</v>
      </c>
    </row>
    <row r="67" spans="1:12" ht="12.75">
      <c r="A67" s="2">
        <v>58</v>
      </c>
      <c r="B67" s="2">
        <v>39.3</v>
      </c>
      <c r="C67" s="3">
        <f t="shared" si="0"/>
        <v>0.003819687427105199</v>
      </c>
      <c r="D67" s="10" t="s">
        <v>4</v>
      </c>
      <c r="E67" s="11" t="s">
        <v>4</v>
      </c>
      <c r="F67" s="10" t="s">
        <v>4</v>
      </c>
      <c r="G67" s="10" t="s">
        <v>4</v>
      </c>
      <c r="H67" s="10" t="s">
        <v>4</v>
      </c>
      <c r="I67" s="10" t="s">
        <v>4</v>
      </c>
      <c r="J67" s="10" t="s">
        <v>4</v>
      </c>
      <c r="K67" s="10" t="s">
        <v>4</v>
      </c>
      <c r="L67" s="10" t="s">
        <v>4</v>
      </c>
    </row>
    <row r="68" spans="1:12" ht="12.75">
      <c r="A68" s="2">
        <v>59</v>
      </c>
      <c r="B68" s="2">
        <v>55</v>
      </c>
      <c r="C68" s="3">
        <f t="shared" si="0"/>
        <v>0.005345618536661221</v>
      </c>
      <c r="D68" s="10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2">
        <v>60</v>
      </c>
      <c r="B69" s="2">
        <v>28.7</v>
      </c>
      <c r="C69" s="3">
        <f t="shared" si="0"/>
        <v>0.0027894409454941277</v>
      </c>
      <c r="D69" s="10" t="s">
        <v>4</v>
      </c>
      <c r="E69" s="11" t="s">
        <v>4</v>
      </c>
      <c r="F69" s="10" t="s">
        <v>4</v>
      </c>
      <c r="G69" s="10" t="s">
        <v>4</v>
      </c>
      <c r="H69" s="10" t="s">
        <v>4</v>
      </c>
      <c r="I69" s="10" t="s">
        <v>4</v>
      </c>
      <c r="J69" s="10" t="s">
        <v>4</v>
      </c>
      <c r="K69" s="10" t="s">
        <v>4</v>
      </c>
      <c r="L69" s="10" t="s">
        <v>4</v>
      </c>
    </row>
    <row r="70" spans="1:12" ht="12.75">
      <c r="A70" s="4">
        <v>60</v>
      </c>
      <c r="B70" s="4">
        <v>28.7</v>
      </c>
      <c r="C70" s="3">
        <f t="shared" si="0"/>
        <v>0.0027894409454941277</v>
      </c>
      <c r="D70" s="10" t="s">
        <v>4</v>
      </c>
      <c r="E70" s="11" t="s">
        <v>4</v>
      </c>
      <c r="F70" s="10" t="s">
        <v>4</v>
      </c>
      <c r="G70" s="10" t="s">
        <v>4</v>
      </c>
      <c r="H70" s="10" t="s">
        <v>4</v>
      </c>
      <c r="I70" s="10" t="s">
        <v>5</v>
      </c>
      <c r="J70" s="10" t="s">
        <v>4</v>
      </c>
      <c r="K70" s="10" t="s">
        <v>5</v>
      </c>
      <c r="L70" s="10" t="s">
        <v>4</v>
      </c>
    </row>
    <row r="71" spans="1:12" ht="12.75">
      <c r="A71" s="2">
        <v>61</v>
      </c>
      <c r="B71" s="2">
        <v>71.2</v>
      </c>
      <c r="C71" s="3">
        <f t="shared" si="0"/>
        <v>0.006920146178368707</v>
      </c>
      <c r="D71" s="10" t="s">
        <v>4</v>
      </c>
      <c r="E71" s="11" t="s">
        <v>4</v>
      </c>
      <c r="F71" s="10" t="s">
        <v>4</v>
      </c>
      <c r="G71" s="10" t="s">
        <v>4</v>
      </c>
      <c r="H71" s="10" t="s">
        <v>4</v>
      </c>
      <c r="I71" s="10" t="s">
        <v>4</v>
      </c>
      <c r="J71" s="10" t="s">
        <v>4</v>
      </c>
      <c r="K71" s="10" t="s">
        <v>4</v>
      </c>
      <c r="L71" s="10" t="s">
        <v>4</v>
      </c>
    </row>
    <row r="72" spans="1:12" ht="12.75">
      <c r="A72" s="2">
        <v>62</v>
      </c>
      <c r="B72" s="2">
        <v>39.5</v>
      </c>
      <c r="C72" s="3">
        <f t="shared" si="0"/>
        <v>0.0038391260399657855</v>
      </c>
      <c r="D72" s="10" t="s">
        <v>5</v>
      </c>
      <c r="E72" s="11" t="s">
        <v>4</v>
      </c>
      <c r="F72" s="11" t="s">
        <v>4</v>
      </c>
      <c r="G72" s="11" t="s">
        <v>6</v>
      </c>
      <c r="H72" s="11" t="s">
        <v>5</v>
      </c>
      <c r="I72" s="11" t="s">
        <v>4</v>
      </c>
      <c r="J72" s="11" t="s">
        <v>4</v>
      </c>
      <c r="K72" s="11" t="s">
        <v>4</v>
      </c>
      <c r="L72" s="11" t="s">
        <v>6</v>
      </c>
    </row>
    <row r="73" spans="1:12" ht="12.75">
      <c r="A73" s="2">
        <v>63</v>
      </c>
      <c r="B73" s="2">
        <v>55</v>
      </c>
      <c r="C73" s="3">
        <f aca="true" t="shared" si="1" ref="C73:C136">B73/$B$204</f>
        <v>0.005345618536661221</v>
      </c>
      <c r="D73" s="10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2">
        <v>64</v>
      </c>
      <c r="B74" s="2">
        <v>57.2</v>
      </c>
      <c r="C74" s="3">
        <f t="shared" si="1"/>
        <v>0.005559443278127669</v>
      </c>
      <c r="D74" s="10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2">
        <v>65</v>
      </c>
      <c r="B75" s="2">
        <v>71.3</v>
      </c>
      <c r="C75" s="3">
        <f t="shared" si="1"/>
        <v>0.006929865484799</v>
      </c>
      <c r="D75" s="10" t="s">
        <v>4</v>
      </c>
      <c r="E75" s="11" t="s">
        <v>4</v>
      </c>
      <c r="F75" s="10" t="s">
        <v>4</v>
      </c>
      <c r="G75" s="10" t="s">
        <v>4</v>
      </c>
      <c r="H75" s="10" t="s">
        <v>4</v>
      </c>
      <c r="I75" s="10" t="s">
        <v>4</v>
      </c>
      <c r="J75" s="10" t="s">
        <v>4</v>
      </c>
      <c r="K75" s="10" t="s">
        <v>4</v>
      </c>
      <c r="L75" s="10" t="s">
        <v>4</v>
      </c>
    </row>
    <row r="76" spans="1:12" ht="12.75">
      <c r="A76" s="2">
        <v>66</v>
      </c>
      <c r="B76" s="2">
        <v>39.5</v>
      </c>
      <c r="C76" s="3">
        <f t="shared" si="1"/>
        <v>0.0038391260399657855</v>
      </c>
      <c r="D76" s="10" t="s">
        <v>6</v>
      </c>
      <c r="E76" s="11" t="s">
        <v>4</v>
      </c>
      <c r="F76" s="11" t="s">
        <v>6</v>
      </c>
      <c r="G76" s="11" t="s">
        <v>6</v>
      </c>
      <c r="H76" s="11" t="s">
        <v>6</v>
      </c>
      <c r="I76" s="11" t="s">
        <v>4</v>
      </c>
      <c r="J76" s="11" t="s">
        <v>4</v>
      </c>
      <c r="K76" s="11" t="s">
        <v>4</v>
      </c>
      <c r="L76" s="11" t="s">
        <v>6</v>
      </c>
    </row>
    <row r="77" spans="1:12" ht="12.75">
      <c r="A77" s="2">
        <v>67</v>
      </c>
      <c r="B77" s="2">
        <v>54.9</v>
      </c>
      <c r="C77" s="3">
        <f t="shared" si="1"/>
        <v>0.005335899230230927</v>
      </c>
      <c r="D77" s="10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2">
        <v>68</v>
      </c>
      <c r="B78" s="4">
        <v>54.9</v>
      </c>
      <c r="C78" s="3">
        <f t="shared" si="1"/>
        <v>0.005335899230230927</v>
      </c>
      <c r="D78" s="11" t="s">
        <v>4</v>
      </c>
      <c r="E78" s="11" t="s">
        <v>4</v>
      </c>
      <c r="F78" s="11" t="s">
        <v>4</v>
      </c>
      <c r="G78" s="11" t="s">
        <v>4</v>
      </c>
      <c r="H78" s="11" t="s">
        <v>4</v>
      </c>
      <c r="I78" s="11" t="s">
        <v>4</v>
      </c>
      <c r="J78" s="11" t="s">
        <v>4</v>
      </c>
      <c r="K78" s="11" t="s">
        <v>4</v>
      </c>
      <c r="L78" s="11" t="s">
        <v>4</v>
      </c>
    </row>
    <row r="79" spans="1:12" ht="12.75">
      <c r="A79" s="2">
        <v>69</v>
      </c>
      <c r="B79" s="2">
        <v>19.75</v>
      </c>
      <c r="C79" s="3">
        <f t="shared" si="1"/>
        <v>0.0019195630199828927</v>
      </c>
      <c r="D79" s="11" t="s">
        <v>4</v>
      </c>
      <c r="E79" s="11" t="s">
        <v>4</v>
      </c>
      <c r="F79" s="11" t="s">
        <v>4</v>
      </c>
      <c r="G79" s="11" t="s">
        <v>4</v>
      </c>
      <c r="H79" s="11" t="s">
        <v>4</v>
      </c>
      <c r="I79" s="11" t="s">
        <v>4</v>
      </c>
      <c r="J79" s="11" t="s">
        <v>4</v>
      </c>
      <c r="K79" s="11" t="s">
        <v>4</v>
      </c>
      <c r="L79" s="11" t="s">
        <v>4</v>
      </c>
    </row>
    <row r="80" spans="1:12" ht="12.75">
      <c r="A80" s="4">
        <v>69</v>
      </c>
      <c r="B80" s="4">
        <v>19.75</v>
      </c>
      <c r="C80" s="3">
        <f t="shared" si="1"/>
        <v>0.0019195630199828927</v>
      </c>
      <c r="D80" s="11" t="s">
        <v>4</v>
      </c>
      <c r="E80" s="11" t="s">
        <v>4</v>
      </c>
      <c r="F80" s="11" t="s">
        <v>4</v>
      </c>
      <c r="G80" s="11" t="s">
        <v>4</v>
      </c>
      <c r="H80" s="11" t="s">
        <v>4</v>
      </c>
      <c r="I80" s="11" t="s">
        <v>4</v>
      </c>
      <c r="J80" s="11" t="s">
        <v>4</v>
      </c>
      <c r="K80" s="11" t="s">
        <v>4</v>
      </c>
      <c r="L80" s="11" t="s">
        <v>4</v>
      </c>
    </row>
    <row r="81" spans="1:12" ht="12.75">
      <c r="A81" s="2">
        <v>70</v>
      </c>
      <c r="B81" s="2">
        <v>39.2</v>
      </c>
      <c r="C81" s="3">
        <f t="shared" si="1"/>
        <v>0.0038099681206749066</v>
      </c>
      <c r="D81" s="12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2">
        <v>71</v>
      </c>
      <c r="B82" s="4">
        <v>54.9</v>
      </c>
      <c r="C82" s="3">
        <f t="shared" si="1"/>
        <v>0.005335899230230927</v>
      </c>
      <c r="D82" s="12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2">
        <v>72</v>
      </c>
      <c r="B83" s="2">
        <v>39.4</v>
      </c>
      <c r="C83" s="3">
        <f t="shared" si="1"/>
        <v>0.0038294067335354924</v>
      </c>
      <c r="D83" s="12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2">
        <v>73</v>
      </c>
      <c r="B84" s="2">
        <v>39.2</v>
      </c>
      <c r="C84" s="3">
        <f t="shared" si="1"/>
        <v>0.0038099681206749066</v>
      </c>
      <c r="D84" s="12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2">
        <v>74</v>
      </c>
      <c r="B85" s="2">
        <v>55.1</v>
      </c>
      <c r="C85" s="3">
        <f t="shared" si="1"/>
        <v>0.005355337843091514</v>
      </c>
      <c r="D85" s="11" t="s">
        <v>4</v>
      </c>
      <c r="E85" s="11" t="s">
        <v>4</v>
      </c>
      <c r="F85" s="11" t="s">
        <v>4</v>
      </c>
      <c r="G85" s="11" t="s">
        <v>6</v>
      </c>
      <c r="H85" s="11" t="s">
        <v>4</v>
      </c>
      <c r="I85" s="11" t="s">
        <v>4</v>
      </c>
      <c r="J85" s="11" t="s">
        <v>4</v>
      </c>
      <c r="K85" s="11" t="s">
        <v>4</v>
      </c>
      <c r="L85" s="11" t="s">
        <v>4</v>
      </c>
    </row>
    <row r="86" spans="1:12" ht="12.75">
      <c r="A86" s="2">
        <v>75</v>
      </c>
      <c r="B86" s="4">
        <v>54.7</v>
      </c>
      <c r="C86" s="3">
        <f t="shared" si="1"/>
        <v>0.005316460617370342</v>
      </c>
      <c r="D86" s="11" t="s">
        <v>4</v>
      </c>
      <c r="E86" s="11" t="s">
        <v>4</v>
      </c>
      <c r="F86" s="11" t="s">
        <v>4</v>
      </c>
      <c r="G86" s="11" t="s">
        <v>4</v>
      </c>
      <c r="H86" s="11" t="s">
        <v>4</v>
      </c>
      <c r="I86" s="11" t="s">
        <v>4</v>
      </c>
      <c r="J86" s="11" t="s">
        <v>4</v>
      </c>
      <c r="K86" s="11" t="s">
        <v>4</v>
      </c>
      <c r="L86" s="11" t="s">
        <v>6</v>
      </c>
    </row>
    <row r="87" spans="1:12" ht="12.75">
      <c r="A87" s="2">
        <v>76</v>
      </c>
      <c r="B87" s="2">
        <v>39.5</v>
      </c>
      <c r="C87" s="3">
        <f t="shared" si="1"/>
        <v>0.0038391260399657855</v>
      </c>
      <c r="D87" s="12" t="s">
        <v>5</v>
      </c>
      <c r="E87" s="11" t="s">
        <v>4</v>
      </c>
      <c r="F87" s="11" t="s">
        <v>4</v>
      </c>
      <c r="G87" s="11" t="s">
        <v>6</v>
      </c>
      <c r="H87" s="11" t="s">
        <v>5</v>
      </c>
      <c r="I87" s="11" t="s">
        <v>4</v>
      </c>
      <c r="J87" s="11" t="s">
        <v>4</v>
      </c>
      <c r="K87" s="11" t="s">
        <v>4</v>
      </c>
      <c r="L87" s="11" t="s">
        <v>6</v>
      </c>
    </row>
    <row r="88" spans="1:12" ht="12.75">
      <c r="A88" s="2">
        <v>77</v>
      </c>
      <c r="B88" s="2">
        <v>39.5</v>
      </c>
      <c r="C88" s="3">
        <f t="shared" si="1"/>
        <v>0.0038391260399657855</v>
      </c>
      <c r="D88" s="11" t="s">
        <v>4</v>
      </c>
      <c r="E88" s="11" t="s">
        <v>4</v>
      </c>
      <c r="F88" s="11" t="s">
        <v>4</v>
      </c>
      <c r="G88" s="11" t="s">
        <v>4</v>
      </c>
      <c r="H88" s="11" t="s">
        <v>4</v>
      </c>
      <c r="I88" s="11" t="s">
        <v>4</v>
      </c>
      <c r="J88" s="11" t="s">
        <v>4</v>
      </c>
      <c r="K88" s="11" t="s">
        <v>4</v>
      </c>
      <c r="L88" s="11" t="s">
        <v>4</v>
      </c>
    </row>
    <row r="89" spans="1:12" ht="12.75">
      <c r="A89" s="2">
        <v>78</v>
      </c>
      <c r="B89" s="2">
        <v>55.1</v>
      </c>
      <c r="C89" s="3">
        <f t="shared" si="1"/>
        <v>0.005355337843091514</v>
      </c>
      <c r="D89" s="11" t="s">
        <v>4</v>
      </c>
      <c r="E89" s="11" t="s">
        <v>4</v>
      </c>
      <c r="F89" s="11" t="s">
        <v>4</v>
      </c>
      <c r="G89" s="11" t="s">
        <v>4</v>
      </c>
      <c r="H89" s="11" t="s">
        <v>4</v>
      </c>
      <c r="I89" s="11" t="s">
        <v>4</v>
      </c>
      <c r="J89" s="11" t="s">
        <v>4</v>
      </c>
      <c r="K89" s="11" t="s">
        <v>4</v>
      </c>
      <c r="L89" s="11" t="s">
        <v>4</v>
      </c>
    </row>
    <row r="90" spans="1:12" ht="12.75">
      <c r="A90" s="2">
        <v>79</v>
      </c>
      <c r="B90" s="4">
        <v>55</v>
      </c>
      <c r="C90" s="3">
        <f t="shared" si="1"/>
        <v>0.005345618536661221</v>
      </c>
      <c r="D90" s="11" t="s">
        <v>6</v>
      </c>
      <c r="E90" s="11" t="s">
        <v>4</v>
      </c>
      <c r="F90" s="11" t="s">
        <v>4</v>
      </c>
      <c r="G90" s="11" t="s">
        <v>6</v>
      </c>
      <c r="H90" s="11" t="s">
        <v>6</v>
      </c>
      <c r="I90" s="11" t="s">
        <v>4</v>
      </c>
      <c r="J90" s="11" t="s">
        <v>4</v>
      </c>
      <c r="K90" s="11" t="s">
        <v>4</v>
      </c>
      <c r="L90" s="11" t="s">
        <v>4</v>
      </c>
    </row>
    <row r="91" spans="1:12" ht="12.75">
      <c r="A91" s="2">
        <v>80</v>
      </c>
      <c r="B91" s="2">
        <v>39.3</v>
      </c>
      <c r="C91" s="3">
        <f t="shared" si="1"/>
        <v>0.003819687427105199</v>
      </c>
      <c r="D91" s="11" t="s">
        <v>4</v>
      </c>
      <c r="E91" s="11" t="s">
        <v>4</v>
      </c>
      <c r="F91" s="11" t="s">
        <v>4</v>
      </c>
      <c r="G91" s="11" t="s">
        <v>4</v>
      </c>
      <c r="H91" s="11" t="s">
        <v>4</v>
      </c>
      <c r="I91" s="11" t="s">
        <v>4</v>
      </c>
      <c r="J91" s="11" t="s">
        <v>4</v>
      </c>
      <c r="K91" s="11" t="s">
        <v>4</v>
      </c>
      <c r="L91" s="11" t="s">
        <v>4</v>
      </c>
    </row>
    <row r="92" spans="1:12" ht="12.75">
      <c r="A92" s="2">
        <v>81</v>
      </c>
      <c r="B92" s="2">
        <v>39.4</v>
      </c>
      <c r="C92" s="3">
        <f t="shared" si="1"/>
        <v>0.0038294067335354924</v>
      </c>
      <c r="D92" s="11" t="s">
        <v>4</v>
      </c>
      <c r="E92" s="11" t="s">
        <v>4</v>
      </c>
      <c r="F92" s="11" t="s">
        <v>4</v>
      </c>
      <c r="G92" s="11" t="s">
        <v>4</v>
      </c>
      <c r="H92" s="11" t="s">
        <v>4</v>
      </c>
      <c r="I92" s="11" t="s">
        <v>4</v>
      </c>
      <c r="J92" s="11" t="s">
        <v>4</v>
      </c>
      <c r="K92" s="11" t="s">
        <v>4</v>
      </c>
      <c r="L92" s="11" t="s">
        <v>4</v>
      </c>
    </row>
    <row r="93" spans="1:12" ht="12.75">
      <c r="A93" s="2">
        <v>82</v>
      </c>
      <c r="B93" s="2">
        <v>55.2</v>
      </c>
      <c r="C93" s="3">
        <f t="shared" si="1"/>
        <v>0.005365057149521807</v>
      </c>
      <c r="D93" s="11" t="s">
        <v>4</v>
      </c>
      <c r="E93" s="11" t="s">
        <v>4</v>
      </c>
      <c r="F93" s="11" t="s">
        <v>4</v>
      </c>
      <c r="G93" s="11" t="s">
        <v>4</v>
      </c>
      <c r="H93" s="11" t="s">
        <v>4</v>
      </c>
      <c r="I93" s="11" t="s">
        <v>4</v>
      </c>
      <c r="J93" s="11" t="s">
        <v>4</v>
      </c>
      <c r="K93" s="11" t="s">
        <v>4</v>
      </c>
      <c r="L93" s="11" t="s">
        <v>4</v>
      </c>
    </row>
    <row r="94" spans="1:12" ht="12.75">
      <c r="A94" s="2">
        <v>83</v>
      </c>
      <c r="B94" s="4">
        <v>54.6</v>
      </c>
      <c r="C94" s="3">
        <f t="shared" si="1"/>
        <v>0.005306741310940048</v>
      </c>
      <c r="D94" s="11" t="s">
        <v>4</v>
      </c>
      <c r="E94" s="11" t="s">
        <v>4</v>
      </c>
      <c r="F94" s="11" t="s">
        <v>4</v>
      </c>
      <c r="G94" s="11" t="s">
        <v>4</v>
      </c>
      <c r="H94" s="11" t="s">
        <v>4</v>
      </c>
      <c r="I94" s="11" t="s">
        <v>4</v>
      </c>
      <c r="J94" s="11" t="s">
        <v>4</v>
      </c>
      <c r="K94" s="11" t="s">
        <v>4</v>
      </c>
      <c r="L94" s="11" t="s">
        <v>4</v>
      </c>
    </row>
    <row r="95" spans="1:12" ht="12.75">
      <c r="A95" s="2">
        <v>84</v>
      </c>
      <c r="B95" s="2">
        <v>39.3</v>
      </c>
      <c r="C95" s="3">
        <f t="shared" si="1"/>
        <v>0.003819687427105199</v>
      </c>
      <c r="D95" s="12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2">
        <v>85</v>
      </c>
      <c r="B96" s="2">
        <v>39.3</v>
      </c>
      <c r="C96" s="3">
        <f t="shared" si="1"/>
        <v>0.003819687427105199</v>
      </c>
      <c r="D96" s="12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2">
        <v>86</v>
      </c>
      <c r="B97" s="2">
        <v>55.3</v>
      </c>
      <c r="C97" s="3">
        <f t="shared" si="1"/>
        <v>0.005374776455952099</v>
      </c>
      <c r="D97" s="12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2">
        <v>87</v>
      </c>
      <c r="B98" s="4">
        <v>54.6</v>
      </c>
      <c r="C98" s="3">
        <f t="shared" si="1"/>
        <v>0.005306741310940048</v>
      </c>
      <c r="D98" s="11" t="s">
        <v>4</v>
      </c>
      <c r="E98" s="11" t="s">
        <v>4</v>
      </c>
      <c r="F98" s="11" t="s">
        <v>4</v>
      </c>
      <c r="G98" s="11" t="s">
        <v>4</v>
      </c>
      <c r="H98" s="11" t="s">
        <v>4</v>
      </c>
      <c r="I98" s="11" t="s">
        <v>4</v>
      </c>
      <c r="J98" s="11" t="s">
        <v>4</v>
      </c>
      <c r="K98" s="11" t="s">
        <v>4</v>
      </c>
      <c r="L98" s="11" t="s">
        <v>4</v>
      </c>
    </row>
    <row r="99" spans="1:12" ht="12.75">
      <c r="A99" s="2">
        <v>88</v>
      </c>
      <c r="B99" s="2">
        <v>39.3</v>
      </c>
      <c r="C99" s="3">
        <f t="shared" si="1"/>
        <v>0.003819687427105199</v>
      </c>
      <c r="D99" s="11" t="s">
        <v>4</v>
      </c>
      <c r="E99" s="11" t="s">
        <v>4</v>
      </c>
      <c r="F99" s="11" t="s">
        <v>4</v>
      </c>
      <c r="G99" s="11" t="s">
        <v>4</v>
      </c>
      <c r="H99" s="11" t="s">
        <v>4</v>
      </c>
      <c r="I99" s="11" t="s">
        <v>4</v>
      </c>
      <c r="J99" s="11" t="s">
        <v>4</v>
      </c>
      <c r="K99" s="11" t="s">
        <v>4</v>
      </c>
      <c r="L99" s="11" t="s">
        <v>4</v>
      </c>
    </row>
    <row r="100" spans="1:12" ht="12.75">
      <c r="A100" s="2">
        <v>89</v>
      </c>
      <c r="B100" s="2">
        <v>39.2</v>
      </c>
      <c r="C100" s="3">
        <f t="shared" si="1"/>
        <v>0.0038099681206749066</v>
      </c>
      <c r="D100" s="12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2">
        <v>90</v>
      </c>
      <c r="B101" s="2">
        <v>55.3</v>
      </c>
      <c r="C101" s="3">
        <f t="shared" si="1"/>
        <v>0.005374776455952099</v>
      </c>
      <c r="D101" s="11" t="s">
        <v>6</v>
      </c>
      <c r="E101" s="11" t="s">
        <v>4</v>
      </c>
      <c r="F101" s="11" t="s">
        <v>4</v>
      </c>
      <c r="G101" s="11" t="s">
        <v>6</v>
      </c>
      <c r="H101" s="11" t="s">
        <v>6</v>
      </c>
      <c r="I101" s="11" t="s">
        <v>4</v>
      </c>
      <c r="J101" s="11" t="s">
        <v>4</v>
      </c>
      <c r="K101" s="11" t="s">
        <v>4</v>
      </c>
      <c r="L101" s="11" t="s">
        <v>4</v>
      </c>
    </row>
    <row r="102" spans="1:12" ht="12.75">
      <c r="A102" s="2">
        <v>91</v>
      </c>
      <c r="B102" s="4">
        <v>54.6</v>
      </c>
      <c r="C102" s="3">
        <f t="shared" si="1"/>
        <v>0.005306741310940048</v>
      </c>
      <c r="D102" s="12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2">
        <v>92</v>
      </c>
      <c r="B103" s="2">
        <v>39.2</v>
      </c>
      <c r="C103" s="3">
        <f t="shared" si="1"/>
        <v>0.0038099681206749066</v>
      </c>
      <c r="D103" s="12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">
        <v>93</v>
      </c>
      <c r="B104" s="2">
        <v>39.5</v>
      </c>
      <c r="C104" s="3">
        <f t="shared" si="1"/>
        <v>0.0038391260399657855</v>
      </c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">
        <v>94</v>
      </c>
      <c r="B105" s="2">
        <v>55.3</v>
      </c>
      <c r="C105" s="3">
        <f t="shared" si="1"/>
        <v>0.005374776455952099</v>
      </c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">
        <v>95</v>
      </c>
      <c r="B106" s="4">
        <v>54.9</v>
      </c>
      <c r="C106" s="3">
        <f t="shared" si="1"/>
        <v>0.005335899230230927</v>
      </c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">
        <v>96</v>
      </c>
      <c r="B107" s="2">
        <v>39.3</v>
      </c>
      <c r="C107" s="3">
        <f t="shared" si="1"/>
        <v>0.003819687427105199</v>
      </c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">
        <v>97</v>
      </c>
      <c r="B108" s="2">
        <v>39.4</v>
      </c>
      <c r="C108" s="3">
        <f t="shared" si="1"/>
        <v>0.0038294067335354924</v>
      </c>
      <c r="D108" s="11" t="s">
        <v>6</v>
      </c>
      <c r="E108" s="11" t="s">
        <v>4</v>
      </c>
      <c r="F108" s="11" t="s">
        <v>6</v>
      </c>
      <c r="G108" s="11" t="s">
        <v>6</v>
      </c>
      <c r="H108" s="11" t="s">
        <v>6</v>
      </c>
      <c r="I108" s="11" t="s">
        <v>4</v>
      </c>
      <c r="J108" s="11" t="s">
        <v>4</v>
      </c>
      <c r="K108" s="11" t="s">
        <v>4</v>
      </c>
      <c r="L108" s="11" t="s">
        <v>4</v>
      </c>
    </row>
    <row r="109" spans="1:12" ht="12.75">
      <c r="A109" s="1">
        <v>98</v>
      </c>
      <c r="B109" s="2">
        <v>54.9</v>
      </c>
      <c r="C109" s="3">
        <f t="shared" si="1"/>
        <v>0.005335899230230927</v>
      </c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">
        <v>99</v>
      </c>
      <c r="B110" s="4">
        <v>54.9</v>
      </c>
      <c r="C110" s="3">
        <f t="shared" si="1"/>
        <v>0.005335899230230927</v>
      </c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">
        <v>100</v>
      </c>
      <c r="B111" s="2">
        <v>39.5</v>
      </c>
      <c r="C111" s="3">
        <f t="shared" si="1"/>
        <v>0.0038391260399657855</v>
      </c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">
        <v>101</v>
      </c>
      <c r="B112" s="2">
        <v>39.4</v>
      </c>
      <c r="C112" s="3">
        <f t="shared" si="1"/>
        <v>0.0038294067335354924</v>
      </c>
      <c r="D112" s="11" t="s">
        <v>6</v>
      </c>
      <c r="E112" s="11" t="s">
        <v>4</v>
      </c>
      <c r="F112" s="11" t="s">
        <v>4</v>
      </c>
      <c r="G112" s="11" t="s">
        <v>6</v>
      </c>
      <c r="H112" s="11" t="s">
        <v>4</v>
      </c>
      <c r="I112" s="11" t="s">
        <v>4</v>
      </c>
      <c r="J112" s="11" t="s">
        <v>4</v>
      </c>
      <c r="K112" s="11" t="s">
        <v>4</v>
      </c>
      <c r="L112" s="11" t="s">
        <v>4</v>
      </c>
    </row>
    <row r="113" spans="1:12" ht="12.75">
      <c r="A113" s="1">
        <v>102</v>
      </c>
      <c r="B113" s="2">
        <v>55.1</v>
      </c>
      <c r="C113" s="3">
        <f t="shared" si="1"/>
        <v>0.005355337843091514</v>
      </c>
      <c r="D113" s="11" t="s">
        <v>4</v>
      </c>
      <c r="E113" s="11" t="s">
        <v>4</v>
      </c>
      <c r="F113" s="11" t="s">
        <v>4</v>
      </c>
      <c r="G113" s="11" t="s">
        <v>4</v>
      </c>
      <c r="H113" s="11" t="s">
        <v>4</v>
      </c>
      <c r="I113" s="11" t="s">
        <v>5</v>
      </c>
      <c r="J113" s="11" t="s">
        <v>4</v>
      </c>
      <c r="K113" s="11" t="s">
        <v>4</v>
      </c>
      <c r="L113" s="11" t="s">
        <v>4</v>
      </c>
    </row>
    <row r="114" spans="1:12" ht="12.75">
      <c r="A114" s="1">
        <v>103</v>
      </c>
      <c r="B114" s="4">
        <v>54.9</v>
      </c>
      <c r="C114" s="3">
        <f t="shared" si="1"/>
        <v>0.005335899230230927</v>
      </c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">
        <v>104</v>
      </c>
      <c r="B115" s="2">
        <v>39.4</v>
      </c>
      <c r="C115" s="3">
        <f t="shared" si="1"/>
        <v>0.0038294067335354924</v>
      </c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">
        <v>105</v>
      </c>
      <c r="B116" s="2">
        <v>39.4</v>
      </c>
      <c r="C116" s="3">
        <f t="shared" si="1"/>
        <v>0.0038294067335354924</v>
      </c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">
        <v>106</v>
      </c>
      <c r="B117" s="2">
        <v>54.8</v>
      </c>
      <c r="C117" s="3">
        <f t="shared" si="1"/>
        <v>0.0053261799238006335</v>
      </c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">
        <v>107</v>
      </c>
      <c r="B118" s="4">
        <v>54.8</v>
      </c>
      <c r="C118" s="3">
        <f t="shared" si="1"/>
        <v>0.0053261799238006335</v>
      </c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">
        <v>108</v>
      </c>
      <c r="B119" s="2">
        <v>39.5</v>
      </c>
      <c r="C119" s="3">
        <f t="shared" si="1"/>
        <v>0.0038391260399657855</v>
      </c>
      <c r="D119" s="11" t="s">
        <v>4</v>
      </c>
      <c r="E119" s="11" t="s">
        <v>4</v>
      </c>
      <c r="F119" s="11" t="s">
        <v>6</v>
      </c>
      <c r="G119" s="11" t="s">
        <v>4</v>
      </c>
      <c r="H119" s="11" t="s">
        <v>4</v>
      </c>
      <c r="I119" s="11" t="s">
        <v>4</v>
      </c>
      <c r="J119" s="11" t="s">
        <v>4</v>
      </c>
      <c r="K119" s="11" t="s">
        <v>4</v>
      </c>
      <c r="L119" s="11" t="s">
        <v>4</v>
      </c>
    </row>
    <row r="120" spans="1:12" ht="12.75">
      <c r="A120" s="1">
        <v>109</v>
      </c>
      <c r="B120" s="2">
        <v>39.4</v>
      </c>
      <c r="C120" s="3">
        <f t="shared" si="1"/>
        <v>0.0038294067335354924</v>
      </c>
      <c r="D120" s="11" t="s">
        <v>4</v>
      </c>
      <c r="E120" s="11" t="s">
        <v>4</v>
      </c>
      <c r="F120" s="11" t="s">
        <v>4</v>
      </c>
      <c r="G120" s="11" t="s">
        <v>4</v>
      </c>
      <c r="H120" s="11" t="s">
        <v>4</v>
      </c>
      <c r="I120" s="11" t="s">
        <v>4</v>
      </c>
      <c r="J120" s="11" t="s">
        <v>4</v>
      </c>
      <c r="K120" s="11" t="s">
        <v>4</v>
      </c>
      <c r="L120" s="11" t="s">
        <v>4</v>
      </c>
    </row>
    <row r="121" spans="1:12" ht="12.75">
      <c r="A121" s="1">
        <v>110</v>
      </c>
      <c r="B121" s="2">
        <v>55.3</v>
      </c>
      <c r="C121" s="3">
        <f t="shared" si="1"/>
        <v>0.005374776455952099</v>
      </c>
      <c r="D121" s="11" t="s">
        <v>4</v>
      </c>
      <c r="E121" s="11" t="s">
        <v>4</v>
      </c>
      <c r="F121" s="11" t="s">
        <v>4</v>
      </c>
      <c r="G121" s="11" t="s">
        <v>4</v>
      </c>
      <c r="H121" s="11" t="s">
        <v>4</v>
      </c>
      <c r="I121" s="11" t="s">
        <v>4</v>
      </c>
      <c r="J121" s="11" t="s">
        <v>4</v>
      </c>
      <c r="K121" s="11" t="s">
        <v>4</v>
      </c>
      <c r="L121" s="11" t="s">
        <v>4</v>
      </c>
    </row>
    <row r="122" spans="1:12" ht="12.75">
      <c r="A122" s="1">
        <v>111</v>
      </c>
      <c r="B122" s="4">
        <v>54.8</v>
      </c>
      <c r="C122" s="3">
        <f t="shared" si="1"/>
        <v>0.0053261799238006335</v>
      </c>
      <c r="D122" s="11" t="s">
        <v>4</v>
      </c>
      <c r="E122" s="11" t="s">
        <v>4</v>
      </c>
      <c r="F122" s="11" t="s">
        <v>4</v>
      </c>
      <c r="G122" s="11" t="s">
        <v>4</v>
      </c>
      <c r="H122" s="11" t="s">
        <v>4</v>
      </c>
      <c r="I122" s="11" t="s">
        <v>4</v>
      </c>
      <c r="J122" s="11" t="s">
        <v>4</v>
      </c>
      <c r="K122" s="11" t="s">
        <v>4</v>
      </c>
      <c r="L122" s="11" t="s">
        <v>4</v>
      </c>
    </row>
    <row r="123" spans="1:12" ht="12.75">
      <c r="A123" s="1">
        <v>112</v>
      </c>
      <c r="B123" s="2">
        <v>39.3</v>
      </c>
      <c r="C123" s="3">
        <f t="shared" si="1"/>
        <v>0.003819687427105199</v>
      </c>
      <c r="D123" s="11" t="s">
        <v>4</v>
      </c>
      <c r="E123" s="11" t="s">
        <v>4</v>
      </c>
      <c r="F123" s="11" t="s">
        <v>4</v>
      </c>
      <c r="G123" s="11" t="s">
        <v>4</v>
      </c>
      <c r="H123" s="11" t="s">
        <v>4</v>
      </c>
      <c r="I123" s="11" t="s">
        <v>4</v>
      </c>
      <c r="J123" s="11" t="s">
        <v>4</v>
      </c>
      <c r="K123" s="11" t="s">
        <v>4</v>
      </c>
      <c r="L123" s="11" t="s">
        <v>4</v>
      </c>
    </row>
    <row r="124" spans="1:12" ht="12.75">
      <c r="A124" s="1">
        <v>113</v>
      </c>
      <c r="B124" s="2">
        <v>39.5</v>
      </c>
      <c r="C124" s="3">
        <f t="shared" si="1"/>
        <v>0.0038391260399657855</v>
      </c>
      <c r="D124" s="11" t="s">
        <v>4</v>
      </c>
      <c r="E124" s="11" t="s">
        <v>4</v>
      </c>
      <c r="F124" s="11" t="s">
        <v>4</v>
      </c>
      <c r="G124" s="11" t="s">
        <v>4</v>
      </c>
      <c r="H124" s="11" t="s">
        <v>4</v>
      </c>
      <c r="I124" s="11" t="s">
        <v>4</v>
      </c>
      <c r="J124" s="11" t="s">
        <v>4</v>
      </c>
      <c r="K124" s="11" t="s">
        <v>4</v>
      </c>
      <c r="L124" s="11" t="s">
        <v>4</v>
      </c>
    </row>
    <row r="125" spans="1:12" ht="12.75">
      <c r="A125" s="1">
        <v>114</v>
      </c>
      <c r="B125" s="2">
        <v>55.1</v>
      </c>
      <c r="C125" s="3">
        <f t="shared" si="1"/>
        <v>0.005355337843091514</v>
      </c>
      <c r="D125" s="11" t="s">
        <v>4</v>
      </c>
      <c r="E125" s="11" t="s">
        <v>4</v>
      </c>
      <c r="F125" s="11" t="s">
        <v>4</v>
      </c>
      <c r="G125" s="11" t="s">
        <v>4</v>
      </c>
      <c r="H125" s="11" t="s">
        <v>4</v>
      </c>
      <c r="I125" s="11" t="s">
        <v>4</v>
      </c>
      <c r="J125" s="11" t="s">
        <v>4</v>
      </c>
      <c r="K125" s="11" t="s">
        <v>4</v>
      </c>
      <c r="L125" s="11" t="s">
        <v>4</v>
      </c>
    </row>
    <row r="126" spans="1:12" ht="12.75">
      <c r="A126" s="1">
        <v>115</v>
      </c>
      <c r="B126" s="4">
        <v>55</v>
      </c>
      <c r="C126" s="3">
        <f t="shared" si="1"/>
        <v>0.005345618536661221</v>
      </c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">
        <v>116</v>
      </c>
      <c r="B127" s="2">
        <v>39.4</v>
      </c>
      <c r="C127" s="3">
        <f t="shared" si="1"/>
        <v>0.0038294067335354924</v>
      </c>
      <c r="D127" s="11" t="s">
        <v>4</v>
      </c>
      <c r="E127" s="11" t="s">
        <v>4</v>
      </c>
      <c r="F127" s="11" t="s">
        <v>4</v>
      </c>
      <c r="G127" s="11" t="s">
        <v>4</v>
      </c>
      <c r="H127" s="11" t="s">
        <v>4</v>
      </c>
      <c r="I127" s="11" t="s">
        <v>4</v>
      </c>
      <c r="J127" s="11" t="s">
        <v>4</v>
      </c>
      <c r="K127" s="11" t="s">
        <v>4</v>
      </c>
      <c r="L127" s="11" t="s">
        <v>4</v>
      </c>
    </row>
    <row r="128" spans="1:12" ht="12.75">
      <c r="A128" s="1">
        <v>117</v>
      </c>
      <c r="B128" s="2">
        <v>39.6</v>
      </c>
      <c r="C128" s="3">
        <f t="shared" si="1"/>
        <v>0.003848845346396079</v>
      </c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">
        <v>118</v>
      </c>
      <c r="B129" s="2">
        <v>27.6</v>
      </c>
      <c r="C129" s="3">
        <f t="shared" si="1"/>
        <v>0.0026825285747609034</v>
      </c>
      <c r="D129" s="11" t="s">
        <v>4</v>
      </c>
      <c r="E129" s="11" t="s">
        <v>4</v>
      </c>
      <c r="F129" s="11" t="s">
        <v>4</v>
      </c>
      <c r="G129" s="11" t="s">
        <v>4</v>
      </c>
      <c r="H129" s="11" t="s">
        <v>4</v>
      </c>
      <c r="I129" s="11" t="s">
        <v>4</v>
      </c>
      <c r="J129" s="11" t="s">
        <v>4</v>
      </c>
      <c r="K129" s="11" t="s">
        <v>4</v>
      </c>
      <c r="L129" s="11" t="s">
        <v>4</v>
      </c>
    </row>
    <row r="130" spans="1:12" ht="12.75">
      <c r="A130" s="1">
        <v>118</v>
      </c>
      <c r="B130" s="4">
        <v>27.6</v>
      </c>
      <c r="C130" s="3">
        <f t="shared" si="1"/>
        <v>0.0026825285747609034</v>
      </c>
      <c r="D130" s="11" t="s">
        <v>4</v>
      </c>
      <c r="E130" s="11" t="s">
        <v>4</v>
      </c>
      <c r="F130" s="11" t="s">
        <v>4</v>
      </c>
      <c r="G130" s="11" t="s">
        <v>4</v>
      </c>
      <c r="H130" s="11" t="s">
        <v>4</v>
      </c>
      <c r="I130" s="11" t="s">
        <v>4</v>
      </c>
      <c r="J130" s="11" t="s">
        <v>4</v>
      </c>
      <c r="K130" s="11" t="s">
        <v>4</v>
      </c>
      <c r="L130" s="11" t="s">
        <v>4</v>
      </c>
    </row>
    <row r="131" spans="1:12" ht="12.75">
      <c r="A131" s="1">
        <v>119</v>
      </c>
      <c r="B131" s="4">
        <v>55.1</v>
      </c>
      <c r="C131" s="3">
        <f t="shared" si="1"/>
        <v>0.005355337843091514</v>
      </c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">
        <v>120</v>
      </c>
      <c r="B132" s="2">
        <v>39.4</v>
      </c>
      <c r="C132" s="3">
        <f t="shared" si="1"/>
        <v>0.0038294067335354924</v>
      </c>
      <c r="D132" s="11" t="s">
        <v>4</v>
      </c>
      <c r="E132" s="11" t="s">
        <v>4</v>
      </c>
      <c r="F132" s="11" t="s">
        <v>4</v>
      </c>
      <c r="G132" s="11" t="s">
        <v>4</v>
      </c>
      <c r="H132" s="11" t="s">
        <v>4</v>
      </c>
      <c r="I132" s="11" t="s">
        <v>4</v>
      </c>
      <c r="J132" s="11" t="s">
        <v>4</v>
      </c>
      <c r="K132" s="11" t="s">
        <v>4</v>
      </c>
      <c r="L132" s="11" t="s">
        <v>4</v>
      </c>
    </row>
    <row r="133" spans="1:12" ht="12.75">
      <c r="A133" s="1">
        <v>121</v>
      </c>
      <c r="B133" s="2">
        <v>39.7</v>
      </c>
      <c r="C133" s="3">
        <f t="shared" si="1"/>
        <v>0.003858564652826372</v>
      </c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">
        <v>122</v>
      </c>
      <c r="B134" s="2">
        <v>55</v>
      </c>
      <c r="C134" s="3">
        <f t="shared" si="1"/>
        <v>0.005345618536661221</v>
      </c>
      <c r="D134" s="11" t="s">
        <v>4</v>
      </c>
      <c r="E134" s="11" t="s">
        <v>4</v>
      </c>
      <c r="F134" s="11" t="s">
        <v>4</v>
      </c>
      <c r="G134" s="11" t="s">
        <v>4</v>
      </c>
      <c r="H134" s="11" t="s">
        <v>4</v>
      </c>
      <c r="I134" s="11" t="s">
        <v>4</v>
      </c>
      <c r="J134" s="11" t="s">
        <v>4</v>
      </c>
      <c r="K134" s="11" t="s">
        <v>4</v>
      </c>
      <c r="L134" s="11" t="s">
        <v>4</v>
      </c>
    </row>
    <row r="135" spans="1:12" ht="12.75">
      <c r="A135" s="1">
        <v>123</v>
      </c>
      <c r="B135" s="4">
        <v>55</v>
      </c>
      <c r="C135" s="3">
        <f t="shared" si="1"/>
        <v>0.005345618536661221</v>
      </c>
      <c r="D135" s="11" t="s">
        <v>4</v>
      </c>
      <c r="E135" s="11" t="s">
        <v>4</v>
      </c>
      <c r="F135" s="11" t="s">
        <v>6</v>
      </c>
      <c r="G135" s="11" t="s">
        <v>4</v>
      </c>
      <c r="H135" s="11" t="s">
        <v>4</v>
      </c>
      <c r="I135" s="11" t="s">
        <v>4</v>
      </c>
      <c r="J135" s="11" t="s">
        <v>4</v>
      </c>
      <c r="K135" s="11" t="s">
        <v>4</v>
      </c>
      <c r="L135" s="11" t="s">
        <v>4</v>
      </c>
    </row>
    <row r="136" spans="1:12" ht="12.75">
      <c r="A136" s="1">
        <v>124</v>
      </c>
      <c r="B136" s="2">
        <v>39.3</v>
      </c>
      <c r="C136" s="3">
        <f t="shared" si="1"/>
        <v>0.003819687427105199</v>
      </c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">
        <v>125</v>
      </c>
      <c r="B137" s="2">
        <v>39.6</v>
      </c>
      <c r="C137" s="3">
        <f aca="true" t="shared" si="2" ref="C137:C200">B137/$B$204</f>
        <v>0.003848845346396079</v>
      </c>
      <c r="D137" s="11" t="s">
        <v>4</v>
      </c>
      <c r="E137" s="11" t="s">
        <v>4</v>
      </c>
      <c r="F137" s="11" t="s">
        <v>4</v>
      </c>
      <c r="G137" s="11" t="s">
        <v>4</v>
      </c>
      <c r="H137" s="11" t="s">
        <v>4</v>
      </c>
      <c r="I137" s="11" t="s">
        <v>4</v>
      </c>
      <c r="J137" s="11" t="s">
        <v>4</v>
      </c>
      <c r="K137" s="11" t="s">
        <v>4</v>
      </c>
      <c r="L137" s="11" t="s">
        <v>4</v>
      </c>
    </row>
    <row r="138" spans="1:12" ht="12.75">
      <c r="A138" s="1">
        <v>126</v>
      </c>
      <c r="B138" s="2">
        <v>55</v>
      </c>
      <c r="C138" s="3">
        <f t="shared" si="2"/>
        <v>0.005345618536661221</v>
      </c>
      <c r="D138" s="11" t="s">
        <v>4</v>
      </c>
      <c r="E138" s="11" t="s">
        <v>4</v>
      </c>
      <c r="F138" s="11" t="s">
        <v>4</v>
      </c>
      <c r="G138" s="11" t="s">
        <v>4</v>
      </c>
      <c r="H138" s="11" t="s">
        <v>4</v>
      </c>
      <c r="I138" s="11" t="s">
        <v>4</v>
      </c>
      <c r="J138" s="11" t="s">
        <v>4</v>
      </c>
      <c r="K138" s="11" t="s">
        <v>4</v>
      </c>
      <c r="L138" s="11" t="s">
        <v>4</v>
      </c>
    </row>
    <row r="139" spans="1:12" ht="12.75">
      <c r="A139" s="1">
        <v>127</v>
      </c>
      <c r="B139" s="4">
        <v>54.8</v>
      </c>
      <c r="C139" s="3">
        <f t="shared" si="2"/>
        <v>0.0053261799238006335</v>
      </c>
      <c r="D139" s="11" t="s">
        <v>4</v>
      </c>
      <c r="E139" s="11" t="s">
        <v>4</v>
      </c>
      <c r="F139" s="11" t="s">
        <v>4</v>
      </c>
      <c r="G139" s="11" t="s">
        <v>4</v>
      </c>
      <c r="H139" s="11" t="s">
        <v>4</v>
      </c>
      <c r="I139" s="11" t="s">
        <v>4</v>
      </c>
      <c r="J139" s="11" t="s">
        <v>4</v>
      </c>
      <c r="K139" s="11" t="s">
        <v>4</v>
      </c>
      <c r="L139" s="11" t="s">
        <v>4</v>
      </c>
    </row>
    <row r="140" spans="1:12" ht="12.75">
      <c r="A140" s="1">
        <v>128</v>
      </c>
      <c r="B140" s="2">
        <v>39.5</v>
      </c>
      <c r="C140" s="3">
        <f t="shared" si="2"/>
        <v>0.0038391260399657855</v>
      </c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">
        <v>129</v>
      </c>
      <c r="B141" s="2">
        <v>39.4</v>
      </c>
      <c r="C141" s="3">
        <f t="shared" si="2"/>
        <v>0.0038294067335354924</v>
      </c>
      <c r="D141" s="11" t="s">
        <v>4</v>
      </c>
      <c r="E141" s="11" t="s">
        <v>4</v>
      </c>
      <c r="F141" s="11" t="s">
        <v>4</v>
      </c>
      <c r="G141" s="11" t="s">
        <v>4</v>
      </c>
      <c r="H141" s="11" t="s">
        <v>4</v>
      </c>
      <c r="I141" s="11" t="s">
        <v>4</v>
      </c>
      <c r="J141" s="11" t="s">
        <v>4</v>
      </c>
      <c r="K141" s="11" t="s">
        <v>4</v>
      </c>
      <c r="L141" s="11" t="s">
        <v>4</v>
      </c>
    </row>
    <row r="142" spans="1:12" ht="12.75">
      <c r="A142" s="1">
        <v>130</v>
      </c>
      <c r="B142" s="2">
        <v>54.8</v>
      </c>
      <c r="C142" s="3">
        <f t="shared" si="2"/>
        <v>0.0053261799238006335</v>
      </c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">
        <v>131</v>
      </c>
      <c r="B143" s="4">
        <v>55.1</v>
      </c>
      <c r="C143" s="3">
        <f t="shared" si="2"/>
        <v>0.005355337843091514</v>
      </c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">
        <v>132</v>
      </c>
      <c r="B144" s="2">
        <v>39.3</v>
      </c>
      <c r="C144" s="3">
        <f t="shared" si="2"/>
        <v>0.003819687427105199</v>
      </c>
      <c r="D144" s="11" t="s">
        <v>4</v>
      </c>
      <c r="E144" s="11" t="s">
        <v>4</v>
      </c>
      <c r="F144" s="11" t="s">
        <v>4</v>
      </c>
      <c r="G144" s="11" t="s">
        <v>4</v>
      </c>
      <c r="H144" s="11" t="s">
        <v>4</v>
      </c>
      <c r="I144" s="11" t="s">
        <v>6</v>
      </c>
      <c r="J144" s="11" t="s">
        <v>4</v>
      </c>
      <c r="K144" s="11" t="s">
        <v>6</v>
      </c>
      <c r="L144" s="11" t="s">
        <v>4</v>
      </c>
    </row>
    <row r="145" spans="1:12" ht="12.75">
      <c r="A145" s="1">
        <v>133</v>
      </c>
      <c r="B145" s="2">
        <v>39.5</v>
      </c>
      <c r="C145" s="3">
        <f t="shared" si="2"/>
        <v>0.0038391260399657855</v>
      </c>
      <c r="D145" s="11" t="s">
        <v>4</v>
      </c>
      <c r="E145" s="11" t="s">
        <v>4</v>
      </c>
      <c r="F145" s="11" t="s">
        <v>4</v>
      </c>
      <c r="G145" s="11" t="s">
        <v>4</v>
      </c>
      <c r="H145" s="11" t="s">
        <v>4</v>
      </c>
      <c r="I145" s="11" t="s">
        <v>4</v>
      </c>
      <c r="J145" s="11" t="s">
        <v>4</v>
      </c>
      <c r="K145" s="11" t="s">
        <v>4</v>
      </c>
      <c r="L145" s="11" t="s">
        <v>4</v>
      </c>
    </row>
    <row r="146" spans="1:12" ht="12.75">
      <c r="A146" s="1">
        <v>134</v>
      </c>
      <c r="B146" s="2">
        <v>55</v>
      </c>
      <c r="C146" s="3">
        <f t="shared" si="2"/>
        <v>0.005345618536661221</v>
      </c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">
        <v>135</v>
      </c>
      <c r="B147" s="4">
        <v>21.25</v>
      </c>
      <c r="C147" s="3">
        <f t="shared" si="2"/>
        <v>0.0020653526164372896</v>
      </c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">
        <v>135</v>
      </c>
      <c r="B148" s="4">
        <v>21.25</v>
      </c>
      <c r="C148" s="3">
        <f t="shared" si="2"/>
        <v>0.0020653526164372896</v>
      </c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">
        <v>136</v>
      </c>
      <c r="B149" s="4">
        <v>73.2</v>
      </c>
      <c r="C149" s="3">
        <f t="shared" si="2"/>
        <v>0.00711453230697457</v>
      </c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">
        <v>137</v>
      </c>
      <c r="B150" s="2">
        <v>42.3</v>
      </c>
      <c r="C150" s="3">
        <f t="shared" si="2"/>
        <v>0.004111266620013993</v>
      </c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">
        <v>138</v>
      </c>
      <c r="B151" s="4">
        <v>85</v>
      </c>
      <c r="C151" s="3">
        <f t="shared" si="2"/>
        <v>0.008261410465749158</v>
      </c>
      <c r="D151" s="11" t="s">
        <v>5</v>
      </c>
      <c r="E151" s="11" t="s">
        <v>4</v>
      </c>
      <c r="F151" s="11" t="s">
        <v>6</v>
      </c>
      <c r="G151" s="11" t="s">
        <v>5</v>
      </c>
      <c r="H151" s="11" t="s">
        <v>4</v>
      </c>
      <c r="I151" s="11" t="s">
        <v>4</v>
      </c>
      <c r="J151" s="11" t="s">
        <v>4</v>
      </c>
      <c r="K151" s="11" t="s">
        <v>4</v>
      </c>
      <c r="L151" s="11" t="s">
        <v>4</v>
      </c>
    </row>
    <row r="152" spans="1:12" ht="12.75">
      <c r="A152" s="1">
        <v>139</v>
      </c>
      <c r="B152" s="4">
        <v>77.6</v>
      </c>
      <c r="C152" s="3">
        <f t="shared" si="2"/>
        <v>0.007542181789907467</v>
      </c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">
        <v>140</v>
      </c>
      <c r="B153" s="2">
        <v>42.7</v>
      </c>
      <c r="C153" s="3">
        <f t="shared" si="2"/>
        <v>0.004150143845735166</v>
      </c>
      <c r="D153" s="11" t="s">
        <v>4</v>
      </c>
      <c r="E153" s="11" t="s">
        <v>4</v>
      </c>
      <c r="F153" s="11" t="s">
        <v>4</v>
      </c>
      <c r="G153" s="11" t="s">
        <v>4</v>
      </c>
      <c r="H153" s="11" t="s">
        <v>4</v>
      </c>
      <c r="I153" s="11" t="s">
        <v>4</v>
      </c>
      <c r="J153" s="11" t="s">
        <v>4</v>
      </c>
      <c r="K153" s="11" t="s">
        <v>4</v>
      </c>
      <c r="L153" s="11" t="s">
        <v>4</v>
      </c>
    </row>
    <row r="154" spans="1:12" ht="12.75">
      <c r="A154" s="1">
        <v>141</v>
      </c>
      <c r="B154" s="4">
        <v>85.2</v>
      </c>
      <c r="C154" s="3">
        <f t="shared" si="2"/>
        <v>0.008280849078609745</v>
      </c>
      <c r="D154" s="11" t="s">
        <v>6</v>
      </c>
      <c r="E154" s="11" t="s">
        <v>4</v>
      </c>
      <c r="F154" s="11" t="s">
        <v>6</v>
      </c>
      <c r="G154" s="11" t="s">
        <v>6</v>
      </c>
      <c r="H154" s="11" t="s">
        <v>6</v>
      </c>
      <c r="I154" s="11" t="s">
        <v>4</v>
      </c>
      <c r="J154" s="11" t="s">
        <v>4</v>
      </c>
      <c r="K154" s="11" t="s">
        <v>4</v>
      </c>
      <c r="L154" s="11" t="s">
        <v>6</v>
      </c>
    </row>
    <row r="155" spans="1:12" ht="12.75">
      <c r="A155" s="1">
        <v>142</v>
      </c>
      <c r="B155" s="4">
        <v>78.1</v>
      </c>
      <c r="C155" s="3">
        <f t="shared" si="2"/>
        <v>0.007590778322058933</v>
      </c>
      <c r="D155" s="11" t="s">
        <v>4</v>
      </c>
      <c r="E155" s="11" t="s">
        <v>4</v>
      </c>
      <c r="F155" s="11" t="s">
        <v>4</v>
      </c>
      <c r="G155" s="11" t="s">
        <v>4</v>
      </c>
      <c r="H155" s="11" t="s">
        <v>4</v>
      </c>
      <c r="I155" s="11" t="s">
        <v>4</v>
      </c>
      <c r="J155" s="11" t="s">
        <v>4</v>
      </c>
      <c r="K155" s="11" t="s">
        <v>4</v>
      </c>
      <c r="L155" s="11" t="s">
        <v>4</v>
      </c>
    </row>
    <row r="156" spans="1:12" ht="12.75">
      <c r="A156" s="1">
        <v>143</v>
      </c>
      <c r="B156" s="2">
        <v>42.3</v>
      </c>
      <c r="C156" s="3">
        <f t="shared" si="2"/>
        <v>0.004111266620013993</v>
      </c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">
        <v>144</v>
      </c>
      <c r="B157" s="4">
        <v>85</v>
      </c>
      <c r="C157" s="3">
        <f t="shared" si="2"/>
        <v>0.008261410465749158</v>
      </c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">
        <v>145</v>
      </c>
      <c r="B158" s="4">
        <v>77.7</v>
      </c>
      <c r="C158" s="3">
        <f t="shared" si="2"/>
        <v>0.0075519010963377604</v>
      </c>
      <c r="D158" s="11" t="s">
        <v>4</v>
      </c>
      <c r="E158" s="11" t="s">
        <v>6</v>
      </c>
      <c r="F158" s="11" t="s">
        <v>6</v>
      </c>
      <c r="G158" s="11" t="s">
        <v>4</v>
      </c>
      <c r="H158" s="11" t="s">
        <v>4</v>
      </c>
      <c r="I158" s="11" t="s">
        <v>5</v>
      </c>
      <c r="J158" s="11" t="s">
        <v>4</v>
      </c>
      <c r="K158" s="11" t="s">
        <v>6</v>
      </c>
      <c r="L158" s="11" t="s">
        <v>4</v>
      </c>
    </row>
    <row r="159" spans="1:12" ht="12.75">
      <c r="A159" s="1">
        <v>146</v>
      </c>
      <c r="B159" s="2">
        <v>42.6</v>
      </c>
      <c r="C159" s="3">
        <f t="shared" si="2"/>
        <v>0.004140424539304873</v>
      </c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">
        <v>147</v>
      </c>
      <c r="B160" s="4">
        <v>84.4</v>
      </c>
      <c r="C160" s="3">
        <f t="shared" si="2"/>
        <v>0.0082030946271674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4</v>
      </c>
      <c r="J160" s="11" t="s">
        <v>4</v>
      </c>
      <c r="K160" s="11" t="s">
        <v>4</v>
      </c>
      <c r="L160" s="11" t="s">
        <v>4</v>
      </c>
    </row>
    <row r="161" spans="1:12" ht="12.75">
      <c r="A161" s="1">
        <v>148</v>
      </c>
      <c r="B161" s="4">
        <v>77.3</v>
      </c>
      <c r="C161" s="3">
        <f t="shared" si="2"/>
        <v>0.007513023870616588</v>
      </c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">
        <v>149</v>
      </c>
      <c r="B162" s="2">
        <v>42.5</v>
      </c>
      <c r="C162" s="3">
        <f t="shared" si="2"/>
        <v>0.004130705232874579</v>
      </c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">
        <v>150</v>
      </c>
      <c r="B163" s="4">
        <v>85.3</v>
      </c>
      <c r="C163" s="3">
        <f t="shared" si="2"/>
        <v>0.008290568385040038</v>
      </c>
      <c r="D163" s="11" t="s">
        <v>4</v>
      </c>
      <c r="E163" s="11" t="s">
        <v>4</v>
      </c>
      <c r="F163" s="11" t="s">
        <v>4</v>
      </c>
      <c r="G163" s="11" t="s">
        <v>4</v>
      </c>
      <c r="H163" s="11" t="s">
        <v>4</v>
      </c>
      <c r="I163" s="11" t="s">
        <v>4</v>
      </c>
      <c r="J163" s="11" t="s">
        <v>4</v>
      </c>
      <c r="K163" s="11" t="s">
        <v>4</v>
      </c>
      <c r="L163" s="11" t="s">
        <v>4</v>
      </c>
    </row>
    <row r="164" spans="1:12" ht="12.75">
      <c r="A164" s="1">
        <v>151</v>
      </c>
      <c r="B164" s="4">
        <v>77.7</v>
      </c>
      <c r="C164" s="3">
        <f t="shared" si="2"/>
        <v>0.0075519010963377604</v>
      </c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">
        <v>152</v>
      </c>
      <c r="B165" s="2">
        <v>42.4</v>
      </c>
      <c r="C165" s="3">
        <f t="shared" si="2"/>
        <v>0.0041209859264442865</v>
      </c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">
        <v>153</v>
      </c>
      <c r="B166" s="4">
        <v>21.3</v>
      </c>
      <c r="C166" s="3">
        <f t="shared" si="2"/>
        <v>0.0020702122696524363</v>
      </c>
      <c r="D166" s="11" t="s">
        <v>4</v>
      </c>
      <c r="E166" s="11" t="s">
        <v>4</v>
      </c>
      <c r="F166" s="11" t="s">
        <v>4</v>
      </c>
      <c r="G166" s="11" t="s">
        <v>4</v>
      </c>
      <c r="H166" s="11" t="s">
        <v>4</v>
      </c>
      <c r="I166" s="11" t="s">
        <v>4</v>
      </c>
      <c r="J166" s="11" t="s">
        <v>4</v>
      </c>
      <c r="K166" s="11" t="s">
        <v>4</v>
      </c>
      <c r="L166" s="11" t="s">
        <v>4</v>
      </c>
    </row>
    <row r="167" spans="1:12" ht="12.75">
      <c r="A167" s="1">
        <v>153</v>
      </c>
      <c r="B167" s="4">
        <v>21.3</v>
      </c>
      <c r="C167" s="3">
        <f t="shared" si="2"/>
        <v>0.0020702122696524363</v>
      </c>
      <c r="D167" s="11" t="s">
        <v>4</v>
      </c>
      <c r="E167" s="11" t="s">
        <v>4</v>
      </c>
      <c r="F167" s="11" t="s">
        <v>4</v>
      </c>
      <c r="G167" s="11" t="s">
        <v>4</v>
      </c>
      <c r="H167" s="11" t="s">
        <v>4</v>
      </c>
      <c r="I167" s="11" t="s">
        <v>4</v>
      </c>
      <c r="J167" s="11" t="s">
        <v>4</v>
      </c>
      <c r="K167" s="11" t="s">
        <v>4</v>
      </c>
      <c r="L167" s="11" t="s">
        <v>4</v>
      </c>
    </row>
    <row r="168" spans="1:12" ht="12.75">
      <c r="A168" s="1">
        <v>153</v>
      </c>
      <c r="B168" s="4">
        <v>21.3</v>
      </c>
      <c r="C168" s="3">
        <f t="shared" si="2"/>
        <v>0.0020702122696524363</v>
      </c>
      <c r="D168" s="11" t="s">
        <v>4</v>
      </c>
      <c r="E168" s="11" t="s">
        <v>4</v>
      </c>
      <c r="F168" s="11" t="s">
        <v>4</v>
      </c>
      <c r="G168" s="11" t="s">
        <v>4</v>
      </c>
      <c r="H168" s="11" t="s">
        <v>4</v>
      </c>
      <c r="I168" s="11" t="s">
        <v>4</v>
      </c>
      <c r="J168" s="11" t="s">
        <v>4</v>
      </c>
      <c r="K168" s="11" t="s">
        <v>4</v>
      </c>
      <c r="L168" s="11" t="s">
        <v>4</v>
      </c>
    </row>
    <row r="169" spans="1:12" ht="12.75">
      <c r="A169" s="1">
        <v>153</v>
      </c>
      <c r="B169" s="4">
        <v>21.3</v>
      </c>
      <c r="C169" s="3">
        <f t="shared" si="2"/>
        <v>0.0020702122696524363</v>
      </c>
      <c r="D169" s="11" t="s">
        <v>4</v>
      </c>
      <c r="E169" s="11" t="s">
        <v>4</v>
      </c>
      <c r="F169" s="11" t="s">
        <v>4</v>
      </c>
      <c r="G169" s="11" t="s">
        <v>4</v>
      </c>
      <c r="H169" s="11" t="s">
        <v>4</v>
      </c>
      <c r="I169" s="11" t="s">
        <v>4</v>
      </c>
      <c r="J169" s="11" t="s">
        <v>4</v>
      </c>
      <c r="K169" s="11" t="s">
        <v>4</v>
      </c>
      <c r="L169" s="11" t="s">
        <v>4</v>
      </c>
    </row>
    <row r="170" spans="1:12" ht="12.75">
      <c r="A170" s="1">
        <v>154</v>
      </c>
      <c r="B170" s="4">
        <v>77.7</v>
      </c>
      <c r="C170" s="3">
        <f t="shared" si="2"/>
        <v>0.0075519010963377604</v>
      </c>
      <c r="D170" s="11" t="s">
        <v>4</v>
      </c>
      <c r="E170" s="11" t="s">
        <v>4</v>
      </c>
      <c r="F170" s="11" t="s">
        <v>4</v>
      </c>
      <c r="G170" s="11" t="s">
        <v>4</v>
      </c>
      <c r="H170" s="11" t="s">
        <v>4</v>
      </c>
      <c r="I170" s="11" t="s">
        <v>4</v>
      </c>
      <c r="J170" s="11" t="s">
        <v>4</v>
      </c>
      <c r="K170" s="11" t="s">
        <v>4</v>
      </c>
      <c r="L170" s="11" t="s">
        <v>4</v>
      </c>
    </row>
    <row r="171" spans="1:12" ht="12.75">
      <c r="A171" s="1">
        <v>155</v>
      </c>
      <c r="B171" s="2">
        <v>42.5</v>
      </c>
      <c r="C171" s="3">
        <f t="shared" si="2"/>
        <v>0.004130705232874579</v>
      </c>
      <c r="D171" s="11" t="s">
        <v>4</v>
      </c>
      <c r="E171" s="11" t="s">
        <v>4</v>
      </c>
      <c r="F171" s="11" t="s">
        <v>4</v>
      </c>
      <c r="G171" s="11" t="s">
        <v>4</v>
      </c>
      <c r="H171" s="11" t="s">
        <v>4</v>
      </c>
      <c r="I171" s="11" t="s">
        <v>4</v>
      </c>
      <c r="J171" s="11" t="s">
        <v>4</v>
      </c>
      <c r="K171" s="11" t="s">
        <v>4</v>
      </c>
      <c r="L171" s="11" t="s">
        <v>4</v>
      </c>
    </row>
    <row r="172" spans="1:12" ht="12.75">
      <c r="A172" s="1">
        <v>156</v>
      </c>
      <c r="B172" s="4">
        <v>85</v>
      </c>
      <c r="C172" s="3">
        <f t="shared" si="2"/>
        <v>0.008261410465749158</v>
      </c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">
        <v>157</v>
      </c>
      <c r="B173" s="4">
        <v>77.7</v>
      </c>
      <c r="C173" s="3">
        <f t="shared" si="2"/>
        <v>0.0075519010963377604</v>
      </c>
      <c r="D173" s="11" t="s">
        <v>4</v>
      </c>
      <c r="E173" s="11" t="s">
        <v>4</v>
      </c>
      <c r="F173" s="11" t="s">
        <v>4</v>
      </c>
      <c r="G173" s="11" t="s">
        <v>4</v>
      </c>
      <c r="H173" s="11" t="s">
        <v>4</v>
      </c>
      <c r="I173" s="11" t="s">
        <v>4</v>
      </c>
      <c r="J173" s="11" t="s">
        <v>4</v>
      </c>
      <c r="K173" s="11" t="s">
        <v>4</v>
      </c>
      <c r="L173" s="11" t="s">
        <v>4</v>
      </c>
    </row>
    <row r="174" spans="1:12" ht="12.75">
      <c r="A174" s="1">
        <v>158</v>
      </c>
      <c r="B174" s="2">
        <v>42.4</v>
      </c>
      <c r="C174" s="3">
        <f t="shared" si="2"/>
        <v>0.0041209859264442865</v>
      </c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">
        <v>159</v>
      </c>
      <c r="B175" s="4">
        <v>84.1</v>
      </c>
      <c r="C175" s="3">
        <f t="shared" si="2"/>
        <v>0.008173936707876521</v>
      </c>
      <c r="D175" s="11" t="s">
        <v>4</v>
      </c>
      <c r="E175" s="11" t="s">
        <v>4</v>
      </c>
      <c r="F175" s="11" t="s">
        <v>4</v>
      </c>
      <c r="G175" s="11" t="s">
        <v>4</v>
      </c>
      <c r="H175" s="11" t="s">
        <v>4</v>
      </c>
      <c r="I175" s="11" t="s">
        <v>4</v>
      </c>
      <c r="J175" s="11" t="s">
        <v>4</v>
      </c>
      <c r="K175" s="11" t="s">
        <v>4</v>
      </c>
      <c r="L175" s="11" t="s">
        <v>4</v>
      </c>
    </row>
    <row r="176" spans="1:12" ht="12.75">
      <c r="A176" s="1">
        <v>160</v>
      </c>
      <c r="B176" s="4">
        <v>77.5</v>
      </c>
      <c r="C176" s="3">
        <f t="shared" si="2"/>
        <v>0.007532462483477174</v>
      </c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">
        <v>161</v>
      </c>
      <c r="B177" s="2">
        <v>42.2</v>
      </c>
      <c r="C177" s="3">
        <f t="shared" si="2"/>
        <v>0.0041015473135837</v>
      </c>
      <c r="D177" s="11" t="s">
        <v>4</v>
      </c>
      <c r="E177" s="11" t="s">
        <v>4</v>
      </c>
      <c r="F177" s="11" t="s">
        <v>4</v>
      </c>
      <c r="G177" s="11" t="s">
        <v>4</v>
      </c>
      <c r="H177" s="11" t="s">
        <v>4</v>
      </c>
      <c r="I177" s="11" t="s">
        <v>4</v>
      </c>
      <c r="J177" s="11" t="s">
        <v>4</v>
      </c>
      <c r="K177" s="11" t="s">
        <v>4</v>
      </c>
      <c r="L177" s="11" t="s">
        <v>4</v>
      </c>
    </row>
    <row r="178" spans="1:12" ht="12.75">
      <c r="A178" s="1">
        <v>162</v>
      </c>
      <c r="B178" s="4">
        <v>84.6</v>
      </c>
      <c r="C178" s="3">
        <f t="shared" si="2"/>
        <v>0.008222533240027986</v>
      </c>
      <c r="D178" s="11" t="s">
        <v>4</v>
      </c>
      <c r="E178" s="11" t="s">
        <v>4</v>
      </c>
      <c r="F178" s="11" t="s">
        <v>4</v>
      </c>
      <c r="G178" s="11" t="s">
        <v>4</v>
      </c>
      <c r="H178" s="11" t="s">
        <v>4</v>
      </c>
      <c r="I178" s="11" t="s">
        <v>4</v>
      </c>
      <c r="J178" s="11" t="s">
        <v>4</v>
      </c>
      <c r="K178" s="11" t="s">
        <v>4</v>
      </c>
      <c r="L178" s="11" t="s">
        <v>4</v>
      </c>
    </row>
    <row r="179" spans="1:12" ht="12.75">
      <c r="A179" s="1">
        <v>163</v>
      </c>
      <c r="B179" s="4">
        <v>77.7</v>
      </c>
      <c r="C179" s="3">
        <f t="shared" si="2"/>
        <v>0.0075519010963377604</v>
      </c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">
        <v>164</v>
      </c>
      <c r="B180" s="2">
        <v>42.4</v>
      </c>
      <c r="C180" s="3">
        <f t="shared" si="2"/>
        <v>0.0041209859264442865</v>
      </c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">
        <v>165</v>
      </c>
      <c r="B181" s="4">
        <v>85.1</v>
      </c>
      <c r="C181" s="3">
        <f t="shared" si="2"/>
        <v>0.008271129772179451</v>
      </c>
      <c r="D181" s="11" t="s">
        <v>4</v>
      </c>
      <c r="E181" s="11" t="s">
        <v>4</v>
      </c>
      <c r="F181" s="11" t="s">
        <v>4</v>
      </c>
      <c r="G181" s="11" t="s">
        <v>4</v>
      </c>
      <c r="H181" s="11" t="s">
        <v>4</v>
      </c>
      <c r="I181" s="11" t="s">
        <v>4</v>
      </c>
      <c r="J181" s="11" t="s">
        <v>4</v>
      </c>
      <c r="K181" s="11" t="s">
        <v>4</v>
      </c>
      <c r="L181" s="11" t="s">
        <v>4</v>
      </c>
    </row>
    <row r="182" spans="1:12" ht="12.75">
      <c r="A182" s="1">
        <v>166</v>
      </c>
      <c r="B182" s="4">
        <v>77.7</v>
      </c>
      <c r="C182" s="3">
        <f t="shared" si="2"/>
        <v>0.0075519010963377604</v>
      </c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">
        <v>167</v>
      </c>
      <c r="B183" s="2">
        <v>42.2</v>
      </c>
      <c r="C183" s="3">
        <f t="shared" si="2"/>
        <v>0.0041015473135837</v>
      </c>
      <c r="D183" s="11" t="s">
        <v>4</v>
      </c>
      <c r="E183" s="11" t="s">
        <v>4</v>
      </c>
      <c r="F183" s="11" t="s">
        <v>4</v>
      </c>
      <c r="G183" s="11" t="s">
        <v>4</v>
      </c>
      <c r="H183" s="11" t="s">
        <v>4</v>
      </c>
      <c r="I183" s="11" t="s">
        <v>4</v>
      </c>
      <c r="J183" s="11" t="s">
        <v>4</v>
      </c>
      <c r="K183" s="11" t="s">
        <v>4</v>
      </c>
      <c r="L183" s="11" t="s">
        <v>4</v>
      </c>
    </row>
    <row r="184" spans="1:12" ht="12.75">
      <c r="A184" s="1">
        <v>168</v>
      </c>
      <c r="B184" s="4">
        <v>85.2</v>
      </c>
      <c r="C184" s="3">
        <f t="shared" si="2"/>
        <v>0.008280849078609745</v>
      </c>
      <c r="D184" s="11" t="s">
        <v>4</v>
      </c>
      <c r="E184" s="11" t="s">
        <v>4</v>
      </c>
      <c r="F184" s="11" t="s">
        <v>4</v>
      </c>
      <c r="G184" s="11" t="s">
        <v>4</v>
      </c>
      <c r="H184" s="11" t="s">
        <v>4</v>
      </c>
      <c r="I184" s="11" t="s">
        <v>4</v>
      </c>
      <c r="J184" s="11" t="s">
        <v>4</v>
      </c>
      <c r="K184" s="11" t="s">
        <v>4</v>
      </c>
      <c r="L184" s="11" t="s">
        <v>4</v>
      </c>
    </row>
    <row r="185" spans="1:12" ht="12.75">
      <c r="A185" s="1">
        <v>169</v>
      </c>
      <c r="B185" s="4">
        <v>38.9</v>
      </c>
      <c r="C185" s="3">
        <f t="shared" si="2"/>
        <v>0.0037808102013840265</v>
      </c>
      <c r="D185" s="11" t="s">
        <v>4</v>
      </c>
      <c r="E185" s="11" t="s">
        <v>4</v>
      </c>
      <c r="F185" s="11" t="s">
        <v>4</v>
      </c>
      <c r="G185" s="11" t="s">
        <v>4</v>
      </c>
      <c r="H185" s="11" t="s">
        <v>4</v>
      </c>
      <c r="I185" s="11" t="s">
        <v>4</v>
      </c>
      <c r="J185" s="11" t="s">
        <v>4</v>
      </c>
      <c r="K185" s="11" t="s">
        <v>4</v>
      </c>
      <c r="L185" s="11" t="s">
        <v>4</v>
      </c>
    </row>
    <row r="186" spans="1:12" ht="12.75">
      <c r="A186" s="1">
        <v>169</v>
      </c>
      <c r="B186" s="4">
        <v>38.9</v>
      </c>
      <c r="C186" s="3">
        <f t="shared" si="2"/>
        <v>0.0037808102013840265</v>
      </c>
      <c r="D186" s="11" t="s">
        <v>4</v>
      </c>
      <c r="E186" s="11" t="s">
        <v>4</v>
      </c>
      <c r="F186" s="11" t="s">
        <v>4</v>
      </c>
      <c r="G186" s="11" t="s">
        <v>4</v>
      </c>
      <c r="H186" s="11" t="s">
        <v>4</v>
      </c>
      <c r="I186" s="11" t="s">
        <v>4</v>
      </c>
      <c r="J186" s="11" t="s">
        <v>4</v>
      </c>
      <c r="K186" s="11" t="s">
        <v>4</v>
      </c>
      <c r="L186" s="11" t="s">
        <v>4</v>
      </c>
    </row>
    <row r="187" spans="1:12" ht="12.75">
      <c r="A187" s="1">
        <v>170</v>
      </c>
      <c r="B187" s="2">
        <v>42.2</v>
      </c>
      <c r="C187" s="3">
        <f t="shared" si="2"/>
        <v>0.0041015473135837</v>
      </c>
      <c r="D187" s="11" t="s">
        <v>4</v>
      </c>
      <c r="E187" s="11" t="s">
        <v>4</v>
      </c>
      <c r="F187" s="11" t="s">
        <v>6</v>
      </c>
      <c r="G187" s="11" t="s">
        <v>4</v>
      </c>
      <c r="H187" s="11" t="s">
        <v>4</v>
      </c>
      <c r="I187" s="11" t="s">
        <v>4</v>
      </c>
      <c r="J187" s="11" t="s">
        <v>4</v>
      </c>
      <c r="K187" s="11" t="s">
        <v>4</v>
      </c>
      <c r="L187" s="11" t="s">
        <v>4</v>
      </c>
    </row>
    <row r="188" spans="1:12" ht="12.75">
      <c r="A188" s="1">
        <v>171</v>
      </c>
      <c r="B188" s="4">
        <v>85.3</v>
      </c>
      <c r="C188" s="3">
        <f t="shared" si="2"/>
        <v>0.008290568385040038</v>
      </c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">
        <v>172</v>
      </c>
      <c r="B189" s="4">
        <v>38.7</v>
      </c>
      <c r="C189" s="3">
        <f t="shared" si="2"/>
        <v>0.003761371588523441</v>
      </c>
      <c r="D189" s="11" t="s">
        <v>4</v>
      </c>
      <c r="E189" s="11" t="s">
        <v>4</v>
      </c>
      <c r="F189" s="11" t="s">
        <v>4</v>
      </c>
      <c r="G189" s="11" t="s">
        <v>4</v>
      </c>
      <c r="H189" s="11" t="s">
        <v>4</v>
      </c>
      <c r="I189" s="11" t="s">
        <v>4</v>
      </c>
      <c r="J189" s="11" t="s">
        <v>4</v>
      </c>
      <c r="K189" s="11" t="s">
        <v>4</v>
      </c>
      <c r="L189" s="11" t="s">
        <v>4</v>
      </c>
    </row>
    <row r="190" spans="1:12" ht="12.75">
      <c r="A190" s="1">
        <v>172</v>
      </c>
      <c r="B190" s="4">
        <v>38.7</v>
      </c>
      <c r="C190" s="3">
        <f t="shared" si="2"/>
        <v>0.003761371588523441</v>
      </c>
      <c r="D190" s="11" t="s">
        <v>4</v>
      </c>
      <c r="E190" s="11" t="s">
        <v>4</v>
      </c>
      <c r="F190" s="11" t="s">
        <v>4</v>
      </c>
      <c r="G190" s="11" t="s">
        <v>4</v>
      </c>
      <c r="H190" s="11" t="s">
        <v>4</v>
      </c>
      <c r="I190" s="11" t="s">
        <v>4</v>
      </c>
      <c r="J190" s="11" t="s">
        <v>4</v>
      </c>
      <c r="K190" s="11" t="s">
        <v>4</v>
      </c>
      <c r="L190" s="11" t="s">
        <v>4</v>
      </c>
    </row>
    <row r="191" spans="1:12" ht="12.75">
      <c r="A191" s="1">
        <v>173</v>
      </c>
      <c r="B191" s="2">
        <v>41.9</v>
      </c>
      <c r="C191" s="3">
        <f t="shared" si="2"/>
        <v>0.004072389394292821</v>
      </c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">
        <v>174</v>
      </c>
      <c r="B192" s="4">
        <v>84.8</v>
      </c>
      <c r="C192" s="3">
        <f t="shared" si="2"/>
        <v>0.008241971852888573</v>
      </c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">
        <v>175</v>
      </c>
      <c r="B193" s="4">
        <v>77.4</v>
      </c>
      <c r="C193" s="3">
        <f t="shared" si="2"/>
        <v>0.007522743177046882</v>
      </c>
      <c r="D193" s="11" t="s">
        <v>4</v>
      </c>
      <c r="E193" s="11" t="s">
        <v>4</v>
      </c>
      <c r="F193" s="11" t="s">
        <v>6</v>
      </c>
      <c r="G193" s="11" t="s">
        <v>6</v>
      </c>
      <c r="H193" s="11" t="s">
        <v>4</v>
      </c>
      <c r="I193" s="11" t="s">
        <v>4</v>
      </c>
      <c r="J193" s="11" t="s">
        <v>5</v>
      </c>
      <c r="K193" s="11" t="s">
        <v>5</v>
      </c>
      <c r="L193" s="11" t="s">
        <v>4</v>
      </c>
    </row>
    <row r="194" spans="1:12" ht="12.75">
      <c r="A194" s="1">
        <v>176</v>
      </c>
      <c r="B194" s="2">
        <v>42.1</v>
      </c>
      <c r="C194" s="3">
        <f t="shared" si="2"/>
        <v>0.004091828007153407</v>
      </c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">
        <v>177</v>
      </c>
      <c r="B195" s="4">
        <v>85.3</v>
      </c>
      <c r="C195" s="3">
        <f t="shared" si="2"/>
        <v>0.008290568385040038</v>
      </c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">
        <v>178</v>
      </c>
      <c r="B196" s="4">
        <v>77.4</v>
      </c>
      <c r="C196" s="3">
        <f t="shared" si="2"/>
        <v>0.007522743177046882</v>
      </c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">
        <v>179</v>
      </c>
      <c r="B197" s="2">
        <v>42</v>
      </c>
      <c r="C197" s="3">
        <f t="shared" si="2"/>
        <v>0.004082108700723114</v>
      </c>
      <c r="D197" s="11" t="s">
        <v>4</v>
      </c>
      <c r="E197" s="11" t="s">
        <v>4</v>
      </c>
      <c r="F197" s="11" t="s">
        <v>4</v>
      </c>
      <c r="G197" s="11" t="s">
        <v>4</v>
      </c>
      <c r="H197" s="11" t="s">
        <v>4</v>
      </c>
      <c r="I197" s="11" t="s">
        <v>4</v>
      </c>
      <c r="J197" s="11" t="s">
        <v>4</v>
      </c>
      <c r="K197" s="11" t="s">
        <v>4</v>
      </c>
      <c r="L197" s="11" t="s">
        <v>4</v>
      </c>
    </row>
    <row r="198" spans="1:12" ht="12.75">
      <c r="A198" s="1">
        <v>180</v>
      </c>
      <c r="B198" s="4">
        <v>85.2</v>
      </c>
      <c r="C198" s="3">
        <f t="shared" si="2"/>
        <v>0.008280849078609745</v>
      </c>
      <c r="D198" s="11" t="s">
        <v>4</v>
      </c>
      <c r="E198" s="11" t="s">
        <v>4</v>
      </c>
      <c r="F198" s="11" t="s">
        <v>4</v>
      </c>
      <c r="G198" s="11" t="s">
        <v>4</v>
      </c>
      <c r="H198" s="11" t="s">
        <v>4</v>
      </c>
      <c r="I198" s="11" t="s">
        <v>4</v>
      </c>
      <c r="J198" s="11" t="s">
        <v>4</v>
      </c>
      <c r="K198" s="11" t="s">
        <v>4</v>
      </c>
      <c r="L198" s="11" t="s">
        <v>4</v>
      </c>
    </row>
    <row r="199" spans="1:12" ht="12.75">
      <c r="A199" s="1">
        <v>181</v>
      </c>
      <c r="B199" s="4">
        <v>77.6</v>
      </c>
      <c r="C199" s="3">
        <f t="shared" si="2"/>
        <v>0.007542181789907467</v>
      </c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">
        <v>182</v>
      </c>
      <c r="B200" s="2">
        <v>42.3</v>
      </c>
      <c r="C200" s="3">
        <f t="shared" si="2"/>
        <v>0.004111266620013993</v>
      </c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">
        <v>183</v>
      </c>
      <c r="B201" s="4">
        <v>85.4</v>
      </c>
      <c r="C201" s="3">
        <f>B201/$B$204</f>
        <v>0.008300287691470332</v>
      </c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">
        <v>184</v>
      </c>
      <c r="B202" s="4">
        <v>77.6</v>
      </c>
      <c r="C202" s="3">
        <f>B202/$B$204</f>
        <v>0.007542181789907467</v>
      </c>
      <c r="D202" s="11" t="s">
        <v>4</v>
      </c>
      <c r="E202" s="11" t="s">
        <v>4</v>
      </c>
      <c r="F202" s="11" t="s">
        <v>4</v>
      </c>
      <c r="G202" s="11" t="s">
        <v>6</v>
      </c>
      <c r="H202" s="11" t="s">
        <v>4</v>
      </c>
      <c r="I202" s="11" t="s">
        <v>4</v>
      </c>
      <c r="J202" s="11" t="s">
        <v>4</v>
      </c>
      <c r="K202" s="11" t="s">
        <v>4</v>
      </c>
      <c r="L202" s="11" t="s">
        <v>4</v>
      </c>
    </row>
    <row r="204" spans="2:3" ht="12.75">
      <c r="B204" s="13">
        <f>SUM(B8:B203)</f>
        <v>10288.800000000007</v>
      </c>
      <c r="C204" s="14">
        <f>SUM(C8:C203)</f>
        <v>0.9999999999999992</v>
      </c>
    </row>
    <row r="207" spans="3:12" ht="12.75">
      <c r="C207" s="13" t="s">
        <v>10</v>
      </c>
      <c r="D207" s="16">
        <f aca="true" t="array" ref="D207">SUM($C$8:$C$202*(D8:D202="за"))</f>
        <v>0.4641746364979392</v>
      </c>
      <c r="E207" s="16">
        <f aca="true" t="array" ref="E207">SUM($C$8:$C$202*(E8:E202="за"))</f>
        <v>0.5318696057849307</v>
      </c>
      <c r="F207" s="16">
        <f aca="true" t="array" ref="F207">SUM($C$8:$C$202*(F8:F202="за"))</f>
        <v>0.48684977839981297</v>
      </c>
      <c r="G207" s="16">
        <f aca="true" t="array" ref="G207">SUM($C$8:$C$202*(G8:G202="за"))</f>
        <v>0.4493332555788816</v>
      </c>
      <c r="H207" s="16">
        <f aca="true" t="array" ref="H207">SUM($C$8:$C$202*(H8:H202="за"))</f>
        <v>0.48184433558821205</v>
      </c>
      <c r="I207" s="16">
        <f aca="true" t="array" ref="I207">SUM($C$8:$C$202*(I8:I202="за"))</f>
        <v>0.5173489619780728</v>
      </c>
      <c r="J207" s="16">
        <f aca="true" t="array" ref="J207">SUM($C$8:$C$202*(J8:J202="за"))</f>
        <v>0.5253576704766342</v>
      </c>
      <c r="K207" s="16">
        <f aca="true" t="array" ref="K207">SUM($C$8:$C$202*(K8:K202="за"))</f>
        <v>0.5221308607417771</v>
      </c>
      <c r="L207" s="16">
        <f aca="true" t="array" ref="L207">SUM($C$8:$C$202*(L8:L202="за"))</f>
        <v>0.5048596532151461</v>
      </c>
    </row>
    <row r="208" spans="2:12" ht="12.75">
      <c r="B208" s="15">
        <v>0.0374</v>
      </c>
      <c r="C208" s="13" t="s">
        <v>8</v>
      </c>
      <c r="D208" s="16">
        <f aca="true" t="array" ref="D208">SUM($C$8:$C$202*(D8:D202="против"))</f>
        <v>0.024142757172848132</v>
      </c>
      <c r="E208" s="16">
        <f aca="true" t="array" ref="E208">SUM($C$8:$C$202*(E8:E202="против"))</f>
        <v>0.0082030946271674</v>
      </c>
      <c r="F208" s="16">
        <f aca="true" t="array" ref="F208">SUM($C$8:$C$202*(F8:F202="против"))</f>
        <v>0.0082030946271674</v>
      </c>
      <c r="G208" s="16">
        <f aca="true" t="array" ref="G208">SUM($C$8:$C$202*(G8:G202="против"))</f>
        <v>0.023413809190576146</v>
      </c>
      <c r="H208" s="16">
        <f aca="true" t="array" ref="H208">SUM($C$8:$C$202*(H8:H202="против"))</f>
        <v>0.02283065080475856</v>
      </c>
      <c r="I208" s="16">
        <f aca="true" t="array" ref="I208">SUM($C$8:$C$202*(I8:I202="против"))</f>
        <v>0.015696679884923403</v>
      </c>
      <c r="J208" s="16">
        <f aca="true" t="array" ref="J208">SUM($C$8:$C$202*(J8:J202="против"))</f>
        <v>0.007522743177046882</v>
      </c>
      <c r="K208" s="16">
        <f aca="true" t="array" ref="K208">SUM($C$8:$C$202*(K8:K202="против"))</f>
        <v>0.010312184122541009</v>
      </c>
      <c r="L208" s="16">
        <f aca="true" t="array" ref="L208">SUM($C$8:$C$202*(L8:L202="против"))</f>
        <v>0</v>
      </c>
    </row>
    <row r="209" spans="3:12" ht="12.75">
      <c r="C209" s="13" t="s">
        <v>9</v>
      </c>
      <c r="D209" s="16">
        <f aca="true" t="array" ref="D209">SUM($C$8:$C$202*(D8:D202="воздерж."))</f>
        <v>0.05930720783764866</v>
      </c>
      <c r="E209" s="16">
        <f aca="true" t="array" ref="E209">SUM($C$8:$C$202*(E8:E202="воздерж."))</f>
        <v>0.0075519010963377604</v>
      </c>
      <c r="F209" s="16">
        <f aca="true" t="array" ref="F209">SUM($C$8:$C$202*(F8:F202="воздерж."))</f>
        <v>0.05257172848145553</v>
      </c>
      <c r="G209" s="16">
        <f aca="true" t="array" ref="G209">SUM($C$8:$C$202*(G8:G202="воздерж."))</f>
        <v>0.07487753673897825</v>
      </c>
      <c r="H209" s="16">
        <f aca="true" t="array" ref="H209">SUM($C$8:$C$202*(H8:H202="воздерж."))</f>
        <v>0.04294961511546533</v>
      </c>
      <c r="I209" s="16">
        <f aca="true" t="array" ref="I209">SUM($C$8:$C$202*(I8:I202="воздерж."))</f>
        <v>0.014578959645439692</v>
      </c>
      <c r="J209" s="16">
        <f aca="true" t="array" ref="J209">SUM($C$8:$C$202*(J8:J202="воздерж."))</f>
        <v>0.014744187854754676</v>
      </c>
      <c r="K209" s="16">
        <f aca="true" t="array" ref="K209">SUM($C$8:$C$202*(K8:K202="воздерж."))</f>
        <v>0.015181556644117866</v>
      </c>
      <c r="L209" s="16">
        <f aca="true" t="array" ref="L209">SUM($C$8:$C$202*(L8:L202="воздерж."))</f>
        <v>0.04276494829328976</v>
      </c>
    </row>
    <row r="210" spans="3:12" ht="12.75">
      <c r="C210" s="13" t="s">
        <v>7</v>
      </c>
      <c r="D210" s="16">
        <f>SUM(D207:D209)</f>
        <v>0.5476246015084361</v>
      </c>
      <c r="E210" s="16">
        <f>SUM(E207:E209)</f>
        <v>0.5476246015084358</v>
      </c>
      <c r="F210" s="16">
        <f aca="true" t="shared" si="3" ref="E210:L210">SUM(F207:F209)</f>
        <v>0.547624601508436</v>
      </c>
      <c r="G210" s="16">
        <f t="shared" si="3"/>
        <v>0.547624601508436</v>
      </c>
      <c r="H210" s="16">
        <f t="shared" si="3"/>
        <v>0.547624601508436</v>
      </c>
      <c r="I210" s="16">
        <f t="shared" si="3"/>
        <v>0.5476246015084358</v>
      </c>
      <c r="J210" s="16">
        <f t="shared" si="3"/>
        <v>0.5476246015084358</v>
      </c>
      <c r="K210" s="16">
        <f t="shared" si="3"/>
        <v>0.547624601508436</v>
      </c>
      <c r="L210" s="16">
        <f t="shared" si="3"/>
        <v>0.547624601508436</v>
      </c>
    </row>
  </sheetData>
  <mergeCells count="1">
    <mergeCell ref="D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ruslan</cp:lastModifiedBy>
  <dcterms:created xsi:type="dcterms:W3CDTF">2006-03-02T19:05:28Z</dcterms:created>
  <dcterms:modified xsi:type="dcterms:W3CDTF">2006-03-12T20:28:57Z</dcterms:modified>
  <cp:category/>
  <cp:version/>
  <cp:contentType/>
  <cp:contentStatus/>
</cp:coreProperties>
</file>